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ardo\Documents\COLEGIO DE POSTGRADUADOS\LICITACIONES\LICITACIONES 2018\LICITACION EDAFOLOGIA MONTECILLO\"/>
    </mc:Choice>
  </mc:AlternateContent>
  <bookViews>
    <workbookView xWindow="0" yWindow="0" windowWidth="24000" windowHeight="9435"/>
  </bookViews>
  <sheets>
    <sheet name="catalogo de concepto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9" i="1" l="1"/>
  <c r="F26" i="1" l="1"/>
  <c r="F45" i="1" l="1"/>
  <c r="F40" i="1" l="1"/>
  <c r="F46" i="1" l="1"/>
</calcChain>
</file>

<file path=xl/sharedStrings.xml><?xml version="1.0" encoding="utf-8"?>
<sst xmlns="http://schemas.openxmlformats.org/spreadsheetml/2006/main" count="91" uniqueCount="66">
  <si>
    <t>COLEGIO DE POSTGRADUADOS</t>
  </si>
  <si>
    <t xml:space="preserve">Dependencia: COLEGIO DE POSTGRADUADOS </t>
  </si>
  <si>
    <t xml:space="preserve">INSTITUCION DE ENSEÑANZA E INVESTIGACION EN CIENCIAS AGRICOLAS </t>
  </si>
  <si>
    <t xml:space="preserve"> </t>
  </si>
  <si>
    <t>Servicio:</t>
  </si>
  <si>
    <t>COLOCACIÓN DE ADOQUINADO EN ANDADORES DE CUBÍCULOS DEL CAMPUS MONTECILLO</t>
  </si>
  <si>
    <t xml:space="preserve">           </t>
  </si>
  <si>
    <t>Lugar: CARRETERA FEDERAL MÉXICO TEXCOCO KM.36.5, COLONIA MONTECILLOS, TEXCOCO ESTADO DE MÉXICO</t>
  </si>
  <si>
    <t xml:space="preserve">   CATALOGO DE CONCEPTOS </t>
  </si>
  <si>
    <t>CLAVE</t>
  </si>
  <si>
    <t>DESCRIPCIÓN</t>
  </si>
  <si>
    <t>UNIDAD</t>
  </si>
  <si>
    <t>CANTIDAD</t>
  </si>
  <si>
    <t>P.U.</t>
  </si>
  <si>
    <t>TOTAL</t>
  </si>
  <si>
    <t>AD-P</t>
  </si>
  <si>
    <t>PRELIMINARES</t>
  </si>
  <si>
    <t>AD-P-01</t>
  </si>
  <si>
    <t>TRAZO Y NIVELACIÓN TOPOGRÁFICA DE TERRENO CON EQUIPO TOPOGRAFICO LIMITANDO AREAS PARA DESPALME, CON PENDIENTES Y ANDADORES; INCLUYE EQUIPO,  HERRAMIENTA, MANO DE OBRA Y TODO LO NECESARIO PARA SU CORRECTA EJECUCION, P.U.O.T.</t>
  </si>
  <si>
    <t>M2</t>
  </si>
  <si>
    <t>AD-P-02</t>
  </si>
  <si>
    <t>DESPALME DE 10 CMS. DE ESPESOR DE CAPA VEGETAL A MAQUINA, INCLUYE: MAQUINARIA, EQUIPO,  HERRAMIENTA, MANO DE OBRA Y TODO LO NECESARIO PARA LA CORRECTA   EJECUCION. DEL TRABAJO, P.U.O.T.</t>
  </si>
  <si>
    <t>AD-P-03</t>
  </si>
  <si>
    <t>EXCAVACIÓN DE TERRENO TIPO II POR MEDIOS MECANICOS PARA ABRIR CAJA DE UNA PROFUNDIDAD DE 15 CM. DEPOSITANDO MATERIAL PRODUCTO DE EXCAVACION, AL FRENTE DE LA ZONA, (PARA SU EXTENDIDO POSTERIOR); INCLUYE TRAXCAVO, OPERADOR, COMBUSTIBLE, MATERIALES  MISCELANEOS PARA NIVELACION Y CONTROL, EXTENDIDO DE MATERIAL PRODUCTO DE EXCAVACION Y TODO LO NECESARIO PARA LA CORRECTA EJECUCION DE LOS TRBAJOS, P.U.O.T.</t>
  </si>
  <si>
    <t>M3</t>
  </si>
  <si>
    <t>AD-P-04</t>
  </si>
  <si>
    <t>EXCAVACIÓN A CIELO ABIERTO, POR MEDIOS MANUALES DE 0 A -1.00 M, EN MATERIAL TIPO II,  PARA DESPLANTA DE GUARNICION 15X20X40, INCLUYE: AFINE DE FONDO Y APILADO DE MATERIAL PRODUCTO DE EXCAVACION PARA SU RETIRO POSTERIOR. MANO DE OBRA, EQUIPO, HERRAMIENTA Y TOD LO NECESARIO PARA LA CORRECTA EJECUCION DEL TRABAJO, P.U.O.T.</t>
  </si>
  <si>
    <t>AD-P-05</t>
  </si>
  <si>
    <t>NIVELACIÓN Y COMPACTACIÓN DE TERRENO EN FONDO DE CEPAS MEDIANTE   COMPACTADOR TIPO BAILARINA PARA GARANTIZAR PENDIENTE Y NIVELACIÓN DE   TUBERÍA. INCLUYE EQUIPO, MANO DE OBRA, CONSUMIBLES Y TODO LO NECESARIO   PARA SU CORRECTA EJECUCIÓN.</t>
  </si>
  <si>
    <t>AD-P-06</t>
  </si>
  <si>
    <t>RELLENO CON TEPETATE  PARA RENIVELACION DE TERRENO COMPACTADO CON RODILLO VOBROCOMPACTADOR, EN CAPAS DE 15 CM AL 90% PROCTOR,  INCLUYE: TEPETATE HOMOGEINIZACION PARA LA HUMEDAD ÓPTIMA DEL MATERIAL, MANO DE  OBRA CARGA, ACARREO LIBRE, COLOCACIÓN  EN CAPAS, EXTENDIDO, NIVELACIÓN, INCORPORACIÓN DE AGUA,  COMPACTACIÓN, RETIRO DEL MATERIAL SOBRANTE, LIMPIEZA,  EL EQUIPO Y LA HERRAMIENTA NECESARIOS PARA LA CORRECTA EJECUCIÓN DE LOS TRABAJOS. PUOT.</t>
  </si>
  <si>
    <t>AD-P-07</t>
  </si>
  <si>
    <t>EXTENDIDO DE MATERIAL PRODUCTO DE LA EXCAVACIÓN A UN COSTADO DE GUARNICIONES, INCLUYE: EXTENDIDO CON RASTRILLO, ACARREO EN CARRETILLA CARGA Y DESCARGA MANUAL, EQUIPO Y HERRAMIENTA Y TODO LO NECESARIO PARA LA CORRECTA EJECUCION DEL TRABAJO, P.U.O.T.</t>
  </si>
  <si>
    <t>AD-A</t>
  </si>
  <si>
    <t>ALBAÑILERIA</t>
  </si>
  <si>
    <t>AD-A-08</t>
  </si>
  <si>
    <t xml:space="preserve">GUARNICIÓN DE CONCRETO ARMADO SECCIÓN VARIABLE DE 14 X 20 X 35 CMS. ARMADO CON DOS VARILLAS DE 3/8" ESTRIBOS DE ALAMBRÓN DE 1/4"  CADA 20 CMS. EN FORMA DE "C" UNA SOLA RAMA, CONCRETO F´C= 150 KG/ CM2, INCLUYE: TRAZO-NIVELACION, HABILITADO CIMBRADO, COLADO, DESCIMBRADO, ACABADO APARENTE, CONCRETO HECHO EN OBRA, MANO DE OBRA, EQUIPO HERRAMIENTA Y TODO LO NECESARIO PARA LA CORRECTA EJECUCION DEL TRABAJO, P.U.O.T. </t>
  </si>
  <si>
    <t>ML</t>
  </si>
  <si>
    <t>CUBICULOS</t>
  </si>
  <si>
    <t>B</t>
  </si>
  <si>
    <t>A</t>
  </si>
  <si>
    <t>EDAFOLOGIA</t>
  </si>
  <si>
    <t>RETIRO  DE RECUBRIMIENTO DE CONCRETO EN MUROS DE CONCRETO EN AREAS ESPECIFICAS, MEDIDA  EN SITIO EJECUTADA EN FORMA  MANUAL USANDO MARRO, CINCEL Y CUÑAS, INCLUYE CARGO DIRECTO POR LA MANO DE OBRA REQUERIDA, CORTES DE VARILLAS, LIMPIEZA DE AREA, CARGA Y ACARREO DE ESCOMBRO AL BANCO DE DESPERDICIO DE LOS TRABAJOS, INDICADO POR EL COLPOS, EQUIPO DE SEGURIDAD, INSTALACIONES ESPECIFICAS, DEPRECIACION, ANDAMIOS Y DEMAS DERIVADOS DEL USO DE HERRAMIENTA Y EQUIPO EN CUALQUIER ALTURA DE CUALQUIER NIVEL PARA REPARACION DE FISURAS DERIVADO DE SISMOS.</t>
  </si>
  <si>
    <t>ACARREO EN CAMION DEL PRODUCTO DE LAS DEMOLICIONES FUERA DE LAS INSTALACIONES DEL COLEGIO, INCLUYE CARGO DIRECTO POR EL COSTO DE LA MANO DE OBRA QUE INTERVENGA, COSTO HORARIO EFECTIVO, CARGA SEGÚN EL CASO Y DESCARGA AL BANCO DE TIRO AUTORIZADO, LIMPIEZA DEL AREA, EQUIPO DE SEGURIDAD, DEPRECIACION Y DEMAS DERIVADOS DEL USO DE HERRAMIENTA Y EQUIPO.</t>
  </si>
  <si>
    <t>SUMINISTRO Y COLOCACION DE PROTECCION, DE PISOS, MUROS Y MUEBLES CON POLIETILENO INCLUYE CARGO DIRECTO POR EL COSTO DE LOS MATERIALES, HERRAMIENTA Y MANO DE OBRA QUE INTERVENGAN, HABILITADO, DESMONTAJE, FLETE A OBRA, DESPERDICIO, ACARREO HASTA LUGAR DE SU UTILIZACION, MANO DE OBRA Y TODO LO NECESARIO PARA SU CORRECTA EJECUCION.</t>
  </si>
  <si>
    <t>REPARACION DE DESCONCHAMIENTOS Y AGRIETAMIENTOS   A BASE DE MORTERO CEMENTO ARENA EN PROPORCION 1:2:3 HOMOGENEIZADO CON AGUA Y FESTERBOND PREVIA LIMPIEZA Y PREPARACION DE SUPERFICIE CON UNA CAPA DE FESTERBOND COMO ADHITIVO LIGANTE DE CONCRETO VIEJO CON NUEVO DE UN ESPESOR PROMEDIO DE 5 CM. ACABADO PARA RECIBIR PRIMARIO DE IMPERMEABILIZANTE PREFABRICADO, PARA LA ADECUADA COLOCACIÓN DEL IMPERMEABILIZANTE, EL PRECIO INCLUYE: MANO DE OBRA, EQUIPO, HERRAMIENTA Y TODO LO NECESARIO PARA SU CORRECTA EJECUCIÓN.</t>
  </si>
  <si>
    <t>SUMINISTRO Y APLICACIÓN DE RESINA EPOXICA SIKADUR 52 Y CALAFATEO SIKADUR 31 HMG, MARCA SIKA EN ELEMENTOS  DE CONCRETO (COLUMNAS, TRABES, MUROS, PRETILES, REPISONES ESCALERAS, ETC.) HASTA UNA ALTURA DE 20 M.  QUE PRESENTAN FISURAS Y GRIETAS: INCLUYE LIMPIEZA DE LA SUPERFICIE DE POLVO, GRASA Y OTROS CONTAMINANTES, PERFORACIONES DE PUERTOS DE INYECCION DE 1/4" DE DIAMETRO X 3 CM  MAXIMO DE PROFUNDIDAD , SEPARADOS MAXIMO A 40CM CADA UNO, COLOCADAS SOBRE LA TRAYECTORIA DE LA FISURA Y UBICANDOLAS DEL CENTRO A LOS EXTREMOS, COLOCACION DE BOQUILLAS DE PLASTICO, (SIKADUR 52) FIJANDO ESTOS Y CALAFATEANDO TODA LA TRAYECTORIA DE LA FISURA CON SIKADUR 31 HMG., LIMPIEZA Y RETIRO DE DESPERDICIOS Y TODO LO NECESARIO PARA SU CORRECTA EJECUCION.</t>
  </si>
  <si>
    <t>SUMINISTRO Y COLOCACION DE JUNTA CONSTRUCTIVA ELASTICA; INCLUYE APLICACIÓN DEL PRODUCTO DE ACUERDO CON LAS ESPECIFICACIONES DEL FABRICANTE, CARGO DIRECTO POR EL COSTO DE LOS MATERIALES Y MANO DE OBRA  QUE INTERVENGAN, FLETE DE OBRA, DESPERDICIO, ACARREO HASTA EL LUGAR DE SU UTILIZACION, HABILITADO, CORTES, LIMPIEZA Y RETIRO DE SOBRANTES FUERA DEL CAMPUS, EQUIPO DE SEGURIDAD, DEPRECIACION Y DEMAS DERIVADOS DEL USO DE HERRAMIENTA Y EQUIPO EN CUALQUIER ALTURA " EN LA UNION DE EELEMENTOS ESTRUCTURALES, PREFABRICADO, CON SIKAFLEX 1a Y FRIGOLITH COMO MATERIAL DE RELLENO APLICADO HASTA 20 M DE ALTURA</t>
  </si>
  <si>
    <t>SUMINISTRO Y APLICACIÓN DE PINTURA FABRICADA A BASE DE CEMENTO GRIS, CEMENTO BLANCO Y ADHESIVO PARA CONCRETO PARA SIMULAR EL ACABADOS EN ELEMENTOS DE CONCRETO INCLUYE  EL COSTO DE LOS MATERIALES Y MANO DE OBRA  QUE INTERVENGAN, FLETE DE OBRA, DESPERDICIO, ACARREO HASTA EL LUGAR DE SU UTILIZACION, HABILITADO, , LIMPIEZA Y RETIRO DE SOBRANTES FUERA DEL CAMPUS, EQUIPO DE SEGURIDAD, DEPRECIACION Y DEMAS DERIVADOS DEL USO DE HERRAMIENTA Y EQUIPO EN CUALQUIER ALTURA  Y TODO LO NECESARIO PARA SU CORRECTA EJECUCION.</t>
  </si>
  <si>
    <t>SUMINISTRO Y APLICACIÓN DE PINTURA VINILICA DEL COLOR AUTORIZADA POR EL COLPOS PREVIA APLICACION DE SELLADOR  INCLUYE  EL COSTO DE LOS MATERIALES Y MANO DE OBRA  QUE INTERVENGAN, FLETE DE OBRA, DESPERDICIO, ACARREO HASTA EL LUGAR DE SU UTILIZACION, HABILITADO, , LIMPIEZA Y RETIRO DE SOBRANTES FUERA DEL CAMPUS, EQUIPO DE SEGURIDAD, DEPRECIACION Y DEMAS DERIVADOS DEL USO DE HERRAMIENTA Y EQUIPO EN CUALQUIER ALTURA  Y TODO LO NECESARIO PARA SU CORRECTA EJECUCION.</t>
  </si>
  <si>
    <t>LIMPUE03</t>
  </si>
  <si>
    <t>LIMPIEZA FINA PARA ENTREGA DE OBRA INCLUYE: MATERIALES, FLETE, DESPERDICIO, ACARREO HASTA EL LUGAR DE SU UTILIZACIÓN, LIMPIEZA Y RETIRO DE SOBRANTE FUERA DE OBRA, HERRAMIENTA, EQUIPO, MANO DE OBRA, EQUIPO DE SEGURIDAD Y TODO LO NECESARIO PARA SU CORRECTA EJECUCION (P.U.O.T)</t>
  </si>
  <si>
    <t>TOTAL CUBICULOS</t>
  </si>
  <si>
    <t>C</t>
  </si>
  <si>
    <t>TALLERES</t>
  </si>
  <si>
    <t>DEMOLICIÓN DE ENLADRILLADO Y MEZCLA EN AZOTEA, CON ESPESOR DE 5 CM., PROMEDIO, INCLUYE: RETIRO DEL MATERIAL PRODUCTO DE LA DEMOLICIÓN FUERA DEL COLEGIO, ACARREOS LIBRE HORIZONTAL Y VERTICAL, LIMPIEZA DEL AREA DE TRABAJO,  ANDAMIOS, MANO DE OBRA, EQUIPO Y HERRAMIENTA.</t>
  </si>
  <si>
    <t>ENTORTADO DE 5 CM. DE ESPESOR A BASE DE MEZCLA CEMENTO-CAL-ARENA EN PROPORCIÓN 1:1:8, INCLUYE: TRAZO, NIVELACION, ACARREOS, ELEVACIÓN, MANO DE OBRA, EQUIPO Y HERRAMIENTA.</t>
  </si>
  <si>
    <t>DEMOLICIÓN DE PRETIL, INCLUYE: DEMOLICION DE TABIQUE, CASTILLOS Y CADENAS DE 15 CM DE ESPESOR,  RETIRO DEL MATERIAL PRODUCTO DE LA DEMOLICIÓN FUERA DEL COLEGIO, ACARREOS LIBRE HORIZONTAL Y VERTICAL, LIMPIEZA DEL AREA DE TRABAJO,  ANDAMIOS, MANO DE OBRA, EQUIPO Y HERRAMIENTA.</t>
  </si>
  <si>
    <t>SUMINISTRO E INSTALACIÓN DEL SISTEMA MULTICAPA PREFABRICADO PASA COVER PLY SBS PG DE 4.5 MM COLOR VERDE; ECOLÓGICO, FABRICADO A BASE DE MEZCLA DE ELASTÓMEROS RADIALES DE ALTO RANGO TIPO “SBS” (ESTIRENO-BUTADIENO-ESTIRENO). REFORZADO CON UN ALMA CENTRAL DE TELA NO TEJIDA DE FILAMENTOS DE POLIÉSTER DE 180 GR/M2. COLOCADO MEDIANTE TERMO-FUSIÓN A BASE DE FUEGO DE SOPLETE. CON ACABADO GRANULAR A BASE DE GRAVILLA ESMALTADA A FUEGO PARA SU AUTOPROTECCIÓN Y DECORACIÓN, PREVIA APLICACIÓN DE PRIMARIO ASFALTICO BASE SOLVENTE PROTECTO HIDRO PRIMER SIN DILUIR Y CON UN RENDIMIENTO; CALAFATEO DE GRIETAS, JUNTAS, TUBERÍAS, ANTENAS, BASES PUNTOS CRÍTICOS, BAJADAS PLUVIALES UTILIZANDO CEMENTO PLÁSTICO ASFÁLTICO RESANADOR BASE SOLVENTE ELITE WET CEMENT. INCLUYE:GARANTÍA POR ESCRITO DEL FABRICANTE POR 15 AÑOS DEL MANTO PREFABRICADO INSTALADO, GRAVILLA PASA COVER-PONY COLOR VERDE, MATERIALES, MANO DE OBRA, EQUIPO, HERRAMIENTA, ANDAMIOS, ACARREOS, CORTES, DESPERDICIOS, LIMPIEZA, EQUIPO DE SEGURIDAD Y TODO LO NECESARIO PARA SU CORRECTA EJECUCIÓN.</t>
  </si>
  <si>
    <t>CHAFLAN DE 10 CM. DE MEZCLA CEMENTO-ARENA 1:5, INCLUYE: MATERIALES, ACARREOS, MANO DE OBRA, EQUIPO Y HERRAMIENTA</t>
  </si>
  <si>
    <t>M</t>
  </si>
  <si>
    <t>CADENA  DE CERRAMIENTO  DE CONCRETO ARMADO CON SECCION DE 15 X 25 CM. DE SECCIÓN, ARMADO CON 4 VARILLAS DEL N  3 A.R. Y ESTRIBOS DEL No. 2 A CADA 20 CM. COLADO CON CONCRETO f'c=150 Kg/cm2, HECHO EN OBRA, TAMAÑO MAXIMO DE AGREGADO DE 3/4", CON CIMBRA COMÚN, DESCIMBRA, MATERIALES, DESPERDICIOS, MANO DE OBRA, ACARREOS, ANDAMIOS, HERRAMIENTA Y EQUIPO, LIMPIEZA GRUESA DEL ÁREA DE TRABAJO Y RETIRO A TIRO AUTORIZADO POR EL MUNICIPIO,  EQUIPO DE SEGURIDAD Y TODO LO NECESARIO PARA SU CORRECTA EJECUCION, (P.U.O.T.)</t>
  </si>
  <si>
    <t>DESMONTAJE Y MONTAJE DE  MALLA CICLONICA CON RECUPERACION, INCLUYE, RETIRO DE LOSA, HASTA UNA ALTURA DE 3.00 M, ACARREO LIBRE VERTICAL Y HORIZONTAL HASTA ALMACEN, MONTAJE, COLOCACION DE BASE PARA ANCLAJE,  MANO DE OBRA, HERRAMIENTA, INSUMOS Y MISELANEOS, LIMPIEZA Y TODO LO NECESARIO PARA SU COORECTA EJECUCION.</t>
  </si>
  <si>
    <t>TOTAL TALLERES</t>
  </si>
  <si>
    <t>Duración:</t>
  </si>
  <si>
    <t>90 días naturales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</si>
</sst>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0.0000"/>
    <numFmt numFmtId="165" formatCode="&quot;$&quot;#,##0.00"/>
  </numFmts>
  <fonts count="19" x14ac:knownFonts="1">
    <font>
      <sz val="11"/>
      <color theme="1"/>
      <name val="Calibri"/>
      <family val="2"/>
      <scheme val="minor"/>
    </font>
    <font>
      <b/>
      <sz val="12"/>
      <name val="Arial"/>
      <family val="2"/>
    </font>
    <font>
      <sz val="14"/>
      <name val="Arial"/>
      <family val="2"/>
    </font>
    <font>
      <sz val="8"/>
      <name val="Arial"/>
      <family val="2"/>
    </font>
    <font>
      <b/>
      <sz val="8"/>
      <name val="Arial"/>
      <family val="2"/>
    </font>
    <font>
      <b/>
      <sz val="9"/>
      <name val="Arial"/>
      <family val="2"/>
    </font>
    <font>
      <b/>
      <sz val="8"/>
      <color rgb="FF000000"/>
      <name val="Arial"/>
      <family val="2"/>
    </font>
    <font>
      <b/>
      <sz val="10"/>
      <color theme="1"/>
      <name val="Arial"/>
      <family val="2"/>
    </font>
    <font>
      <sz val="8"/>
      <color rgb="FF000000"/>
      <name val="Arial"/>
      <family val="2"/>
    </font>
    <font>
      <sz val="8"/>
      <name val="Calibri"/>
      <family val="2"/>
    </font>
    <font>
      <b/>
      <sz val="10"/>
      <name val="Arial"/>
      <family val="2"/>
    </font>
    <font>
      <sz val="11"/>
      <color theme="1"/>
      <name val="Calibri"/>
      <family val="2"/>
      <scheme val="minor"/>
    </font>
    <font>
      <b/>
      <sz val="9"/>
      <color rgb="FF000000"/>
      <name val="Arial"/>
      <family val="2"/>
    </font>
    <font>
      <sz val="9"/>
      <color theme="1"/>
      <name val="Arial"/>
      <family val="2"/>
    </font>
    <font>
      <sz val="8"/>
      <color theme="1"/>
      <name val="Arial"/>
      <family val="2"/>
    </font>
    <font>
      <sz val="7"/>
      <name val="Arial"/>
      <family val="2"/>
    </font>
    <font>
      <sz val="9"/>
      <color indexed="64"/>
      <name val="Calibri"/>
      <family val="2"/>
      <scheme val="minor"/>
    </font>
    <font>
      <b/>
      <sz val="9"/>
      <color indexed="64"/>
      <name val="Calibri"/>
      <family val="2"/>
      <scheme val="minor"/>
    </font>
    <font>
      <sz val="8"/>
      <color indexed="64"/>
      <name val="Arial"/>
      <family val="2"/>
    </font>
  </fonts>
  <fills count="5">
    <fill>
      <patternFill patternType="none"/>
    </fill>
    <fill>
      <patternFill patternType="gray125"/>
    </fill>
    <fill>
      <patternFill patternType="gray125">
        <fgColor rgb="FF000000"/>
        <bgColor theme="3" tint="0.59999389629810485"/>
      </patternFill>
    </fill>
    <fill>
      <patternFill patternType="gray125">
        <fgColor rgb="FF000000"/>
        <bgColor rgb="FFDFDFDF"/>
      </patternFill>
    </fill>
    <fill>
      <patternFill patternType="solid">
        <fgColor theme="0" tint="-0.249977111117893"/>
        <bgColor indexed="64"/>
      </patternFill>
    </fill>
  </fills>
  <borders count="1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0"/>
      </left>
      <right style="medium">
        <color theme="0"/>
      </right>
      <top style="medium">
        <color theme="0"/>
      </top>
      <bottom style="medium">
        <color theme="0"/>
      </bottom>
      <diagonal/>
    </border>
    <border>
      <left/>
      <right/>
      <top/>
      <bottom style="thin">
        <color indexed="55"/>
      </bottom>
      <diagonal/>
    </border>
  </borders>
  <cellStyleXfs count="2">
    <xf numFmtId="0" fontId="0" fillId="0" borderId="0"/>
    <xf numFmtId="44" fontId="11" fillId="0" borderId="0" applyFont="0" applyFill="0" applyBorder="0" applyAlignment="0" applyProtection="0"/>
  </cellStyleXfs>
  <cellXfs count="57">
    <xf numFmtId="0" fontId="0" fillId="0" borderId="0" xfId="0"/>
    <xf numFmtId="0" fontId="1" fillId="0" borderId="1" xfId="0" applyNumberFormat="1" applyFont="1" applyFill="1" applyBorder="1" applyAlignment="1">
      <alignment horizontal="centerContinuous"/>
    </xf>
    <xf numFmtId="0" fontId="2" fillId="0" borderId="2" xfId="0" applyNumberFormat="1" applyFont="1" applyFill="1" applyBorder="1" applyAlignment="1">
      <alignment horizontal="centerContinuous"/>
    </xf>
    <xf numFmtId="0" fontId="2" fillId="0" borderId="2" xfId="0" applyNumberFormat="1" applyFont="1" applyFill="1" applyBorder="1" applyAlignment="1">
      <alignment horizontal="center"/>
    </xf>
    <xf numFmtId="0" fontId="0" fillId="0" borderId="3" xfId="0" applyNumberFormat="1" applyFont="1" applyFill="1" applyBorder="1" applyAlignment="1">
      <alignment horizontal="centerContinuous"/>
    </xf>
    <xf numFmtId="0" fontId="3" fillId="0" borderId="4" xfId="0" applyNumberFormat="1" applyFont="1" applyFill="1" applyBorder="1" applyAlignment="1"/>
    <xf numFmtId="0" fontId="3" fillId="0" borderId="0" xfId="0" applyNumberFormat="1" applyFont="1" applyFill="1" applyBorder="1" applyAlignment="1"/>
    <xf numFmtId="0" fontId="3" fillId="0" borderId="0" xfId="0" applyNumberFormat="1" applyFont="1" applyFill="1" applyBorder="1" applyAlignment="1">
      <alignment horizontal="center"/>
    </xf>
    <xf numFmtId="0" fontId="0" fillId="0" borderId="5" xfId="0" applyNumberFormat="1" applyFont="1" applyFill="1" applyBorder="1" applyAlignment="1"/>
    <xf numFmtId="0" fontId="0" fillId="0" borderId="5" xfId="0" applyBorder="1"/>
    <xf numFmtId="15" fontId="3" fillId="0" borderId="0" xfId="0" applyNumberFormat="1" applyFont="1" applyFill="1" applyBorder="1" applyAlignment="1"/>
    <xf numFmtId="0" fontId="0" fillId="0" borderId="0" xfId="0" applyNumberFormat="1" applyFont="1" applyFill="1" applyBorder="1" applyAlignment="1"/>
    <xf numFmtId="0" fontId="3" fillId="0" borderId="4" xfId="0" applyNumberFormat="1" applyFont="1" applyFill="1" applyBorder="1" applyAlignment="1">
      <alignment vertical="center"/>
    </xf>
    <xf numFmtId="0" fontId="3" fillId="0" borderId="5" xfId="0" applyNumberFormat="1" applyFont="1" applyFill="1" applyBorder="1" applyAlignment="1"/>
    <xf numFmtId="0" fontId="3" fillId="0" borderId="6" xfId="0" applyNumberFormat="1" applyFont="1" applyFill="1" applyBorder="1" applyAlignment="1"/>
    <xf numFmtId="0" fontId="3" fillId="0" borderId="7" xfId="0" applyNumberFormat="1" applyFont="1" applyFill="1" applyBorder="1" applyAlignment="1"/>
    <xf numFmtId="0" fontId="3" fillId="0" borderId="7" xfId="0" applyNumberFormat="1" applyFont="1" applyFill="1" applyBorder="1" applyAlignment="1">
      <alignment horizontal="center"/>
    </xf>
    <xf numFmtId="0" fontId="0" fillId="0" borderId="8" xfId="0" applyNumberFormat="1" applyFont="1" applyFill="1" applyBorder="1" applyAlignment="1"/>
    <xf numFmtId="0" fontId="3" fillId="0" borderId="0" xfId="0" applyNumberFormat="1" applyFont="1" applyFill="1" applyAlignment="1"/>
    <xf numFmtId="0" fontId="3" fillId="0" borderId="0" xfId="0" applyNumberFormat="1" applyFont="1" applyFill="1" applyAlignment="1">
      <alignment horizontal="center"/>
    </xf>
    <xf numFmtId="0" fontId="0" fillId="0" borderId="0" xfId="0" applyNumberFormat="1" applyFont="1" applyFill="1" applyAlignment="1"/>
    <xf numFmtId="0" fontId="6" fillId="2" borderId="9" xfId="0" applyFont="1" applyFill="1" applyBorder="1" applyAlignment="1">
      <alignment horizontal="center" vertical="center"/>
    </xf>
    <xf numFmtId="8" fontId="6" fillId="2" borderId="9" xfId="0" applyNumberFormat="1" applyFont="1" applyFill="1" applyBorder="1" applyAlignment="1">
      <alignment horizontal="center" vertical="center"/>
    </xf>
    <xf numFmtId="0" fontId="7" fillId="0" borderId="0" xfId="0" applyFont="1"/>
    <xf numFmtId="0" fontId="8" fillId="3" borderId="9" xfId="0" applyFont="1" applyFill="1" applyBorder="1" applyAlignment="1">
      <alignment horizontal="center" vertical="center"/>
    </xf>
    <xf numFmtId="0" fontId="6" fillId="3" borderId="9" xfId="0" applyFont="1" applyFill="1" applyBorder="1" applyAlignment="1">
      <alignment horizontal="center" vertical="center"/>
    </xf>
    <xf numFmtId="0" fontId="4" fillId="0" borderId="0" xfId="0" applyNumberFormat="1" applyFont="1" applyFill="1"/>
    <xf numFmtId="0" fontId="0" fillId="0" borderId="0" xfId="0" applyAlignment="1">
      <alignment horizontal="center"/>
    </xf>
    <xf numFmtId="0" fontId="3" fillId="0" borderId="0" xfId="0" applyNumberFormat="1" applyFont="1" applyFill="1" applyAlignment="1">
      <alignment vertical="top"/>
    </xf>
    <xf numFmtId="0" fontId="3" fillId="0" borderId="0" xfId="0" applyNumberFormat="1" applyFont="1" applyFill="1" applyAlignment="1">
      <alignment horizontal="justify" vertical="top"/>
    </xf>
    <xf numFmtId="0" fontId="3" fillId="0" borderId="0" xfId="0" applyNumberFormat="1" applyFont="1" applyFill="1" applyAlignment="1">
      <alignment horizontal="center" vertical="top"/>
    </xf>
    <xf numFmtId="164" fontId="3" fillId="0" borderId="0" xfId="0" applyNumberFormat="1" applyFont="1" applyFill="1" applyAlignment="1">
      <alignment horizontal="right" vertical="top"/>
    </xf>
    <xf numFmtId="4" fontId="3" fillId="0" borderId="0" xfId="0" applyNumberFormat="1" applyFont="1" applyFill="1" applyAlignment="1">
      <alignment horizontal="right" vertical="top"/>
    </xf>
    <xf numFmtId="0" fontId="8" fillId="2" borderId="9" xfId="0" applyFont="1" applyFill="1" applyBorder="1" applyAlignment="1">
      <alignment horizontal="center" vertical="center"/>
    </xf>
    <xf numFmtId="0" fontId="0" fillId="0" borderId="0" xfId="0" applyAlignment="1">
      <alignment vertical="center"/>
    </xf>
    <xf numFmtId="0" fontId="0" fillId="0" borderId="0" xfId="0" applyFill="1"/>
    <xf numFmtId="0" fontId="9" fillId="4" borderId="9" xfId="0" applyFont="1" applyFill="1" applyBorder="1" applyAlignment="1">
      <alignment horizontal="left" vertical="center"/>
    </xf>
    <xf numFmtId="8" fontId="6" fillId="4" borderId="9" xfId="0" applyNumberFormat="1" applyFont="1" applyFill="1" applyBorder="1" applyAlignment="1">
      <alignment horizontal="center" vertical="center"/>
    </xf>
    <xf numFmtId="0" fontId="3" fillId="0" borderId="9" xfId="0" applyFont="1" applyFill="1" applyBorder="1" applyAlignment="1">
      <alignment vertical="center"/>
    </xf>
    <xf numFmtId="0" fontId="12" fillId="3" borderId="9" xfId="0" applyFont="1" applyFill="1" applyBorder="1" applyAlignment="1">
      <alignment horizontal="center" vertical="center"/>
    </xf>
    <xf numFmtId="0" fontId="14" fillId="0" borderId="0" xfId="0" applyFont="1" applyAlignment="1">
      <alignment wrapText="1"/>
    </xf>
    <xf numFmtId="0" fontId="13" fillId="0" borderId="0" xfId="0" applyFont="1" applyAlignment="1">
      <alignment horizontal="center" vertical="center"/>
    </xf>
    <xf numFmtId="44" fontId="13" fillId="0" borderId="0" xfId="1" applyFont="1" applyAlignment="1">
      <alignment horizontal="center" vertical="center"/>
    </xf>
    <xf numFmtId="0" fontId="15" fillId="0" borderId="0" xfId="0" applyNumberFormat="1" applyFont="1" applyFill="1" applyAlignment="1">
      <alignment vertical="top"/>
    </xf>
    <xf numFmtId="2" fontId="13" fillId="0" borderId="0" xfId="0" applyNumberFormat="1" applyFont="1" applyAlignment="1">
      <alignment horizontal="center" vertical="center"/>
    </xf>
    <xf numFmtId="44" fontId="6" fillId="2" borderId="9" xfId="0" applyNumberFormat="1" applyFont="1" applyFill="1" applyBorder="1" applyAlignment="1">
      <alignment horizontal="center" vertical="center"/>
    </xf>
    <xf numFmtId="8" fontId="6" fillId="3" borderId="9" xfId="0" applyNumberFormat="1" applyFont="1" applyFill="1" applyBorder="1" applyAlignment="1">
      <alignment horizontal="center" vertical="center"/>
    </xf>
    <xf numFmtId="44" fontId="6" fillId="3" borderId="9" xfId="0" applyNumberFormat="1" applyFont="1" applyFill="1" applyBorder="1" applyAlignment="1">
      <alignment horizontal="center" vertical="center"/>
    </xf>
    <xf numFmtId="165" fontId="16" fillId="0" borderId="0" xfId="0" applyNumberFormat="1" applyFont="1" applyAlignment="1">
      <alignment horizontal="center" vertical="center"/>
    </xf>
    <xf numFmtId="0" fontId="10" fillId="0" borderId="10" xfId="0" applyNumberFormat="1" applyFont="1" applyFill="1" applyBorder="1" applyAlignment="1">
      <alignment horizontal="center" vertical="center"/>
    </xf>
    <xf numFmtId="0" fontId="3" fillId="0" borderId="0" xfId="0" applyNumberFormat="1" applyFont="1" applyFill="1" applyBorder="1" applyAlignment="1">
      <alignment horizontal="left" wrapText="1"/>
    </xf>
    <xf numFmtId="0" fontId="5" fillId="0" borderId="0" xfId="0" applyNumberFormat="1" applyFont="1" applyFill="1" applyAlignment="1">
      <alignment horizontal="center"/>
    </xf>
    <xf numFmtId="0" fontId="6" fillId="4" borderId="9" xfId="0" applyFont="1" applyFill="1" applyBorder="1" applyAlignment="1">
      <alignment horizontal="center" vertical="center" wrapText="1"/>
    </xf>
    <xf numFmtId="0" fontId="8" fillId="0" borderId="9" xfId="0" applyFont="1" applyFill="1" applyBorder="1" applyAlignment="1">
      <alignment horizontal="center" vertical="center"/>
    </xf>
    <xf numFmtId="165" fontId="17" fillId="0" borderId="0" xfId="0" applyNumberFormat="1" applyFont="1" applyBorder="1" applyAlignment="1">
      <alignment horizontal="center" vertical="center"/>
    </xf>
    <xf numFmtId="0" fontId="18" fillId="0" borderId="0" xfId="0" applyFont="1" applyBorder="1" applyAlignment="1">
      <alignment horizontal="center"/>
    </xf>
    <xf numFmtId="0" fontId="18" fillId="0" borderId="5" xfId="0" applyFont="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http://www.colpos.mx/agrocien/Images/color-cp.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400050</xdr:colOff>
      <xdr:row>0</xdr:row>
      <xdr:rowOff>133350</xdr:rowOff>
    </xdr:from>
    <xdr:to>
      <xdr:col>5</xdr:col>
      <xdr:colOff>719016</xdr:colOff>
      <xdr:row>5</xdr:row>
      <xdr:rowOff>50325</xdr:rowOff>
    </xdr:to>
    <xdr:pic>
      <xdr:nvPicPr>
        <xdr:cNvPr id="2" name="Imagen 7" descr="http://www.colpos.mx/agrocien/Images/color-cp.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038850" y="133350"/>
          <a:ext cx="1204791" cy="91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abSelected="1" workbookViewId="0">
      <selection activeCell="I17" sqref="I17"/>
    </sheetView>
  </sheetViews>
  <sheetFormatPr baseColWidth="10" defaultRowHeight="15" x14ac:dyDescent="0.25"/>
  <cols>
    <col min="1" max="1" width="9.85546875" customWidth="1"/>
    <col min="2" max="2" width="55.140625" customWidth="1"/>
    <col min="3" max="3" width="7.7109375" style="27" customWidth="1"/>
    <col min="4" max="4" width="11.85546875" customWidth="1"/>
    <col min="5" max="5" width="13.28515625" customWidth="1"/>
    <col min="6" max="6" width="13.5703125" customWidth="1"/>
  </cols>
  <sheetData>
    <row r="1" spans="1:6" ht="18.75" thickTop="1" x14ac:dyDescent="0.25">
      <c r="A1" s="1" t="s">
        <v>0</v>
      </c>
      <c r="B1" s="2"/>
      <c r="C1" s="3"/>
      <c r="D1" s="2"/>
      <c r="E1" s="2"/>
      <c r="F1" s="4"/>
    </row>
    <row r="2" spans="1:6" x14ac:dyDescent="0.25">
      <c r="A2" s="5" t="s">
        <v>1</v>
      </c>
      <c r="B2" s="6"/>
      <c r="C2" s="7"/>
      <c r="D2" s="6"/>
      <c r="E2" s="6"/>
      <c r="F2" s="8"/>
    </row>
    <row r="3" spans="1:6" x14ac:dyDescent="0.25">
      <c r="A3" s="5"/>
      <c r="B3" s="6" t="s">
        <v>2</v>
      </c>
      <c r="C3" s="7"/>
      <c r="D3" s="6"/>
      <c r="E3" s="6"/>
      <c r="F3" s="8"/>
    </row>
    <row r="4" spans="1:6" x14ac:dyDescent="0.25">
      <c r="A4" s="5"/>
      <c r="B4" s="6" t="s">
        <v>3</v>
      </c>
      <c r="C4" s="7"/>
      <c r="D4" s="6"/>
      <c r="E4" s="6"/>
      <c r="F4" s="9"/>
    </row>
    <row r="5" spans="1:6" x14ac:dyDescent="0.25">
      <c r="A5" s="5"/>
      <c r="B5" s="6"/>
      <c r="C5" s="7"/>
      <c r="D5" s="10"/>
      <c r="E5" s="11"/>
      <c r="F5" s="9"/>
    </row>
    <row r="6" spans="1:6" x14ac:dyDescent="0.25">
      <c r="A6" s="12" t="s">
        <v>4</v>
      </c>
      <c r="B6" s="50" t="s">
        <v>5</v>
      </c>
      <c r="C6" s="50"/>
      <c r="D6" s="50"/>
      <c r="E6" s="50"/>
      <c r="F6" s="13"/>
    </row>
    <row r="7" spans="1:6" x14ac:dyDescent="0.25">
      <c r="A7" s="5"/>
      <c r="B7" s="6"/>
      <c r="C7" s="7"/>
      <c r="D7" s="54" t="s">
        <v>64</v>
      </c>
      <c r="E7" s="55" t="s">
        <v>65</v>
      </c>
      <c r="F7" s="56"/>
    </row>
    <row r="8" spans="1:6" x14ac:dyDescent="0.25">
      <c r="A8" s="5" t="s">
        <v>6</v>
      </c>
      <c r="B8" s="6"/>
      <c r="C8" s="7"/>
      <c r="D8" s="6"/>
      <c r="E8" s="6"/>
      <c r="F8" s="8"/>
    </row>
    <row r="9" spans="1:6" ht="15.75" thickBot="1" x14ac:dyDescent="0.3">
      <c r="A9" s="14" t="s">
        <v>7</v>
      </c>
      <c r="B9" s="15"/>
      <c r="C9" s="16"/>
      <c r="D9" s="15"/>
      <c r="E9" s="15"/>
      <c r="F9" s="17"/>
    </row>
    <row r="10" spans="1:6" ht="15.75" thickTop="1" x14ac:dyDescent="0.25">
      <c r="A10" s="18"/>
      <c r="B10" s="18"/>
      <c r="C10" s="19"/>
      <c r="D10" s="18"/>
      <c r="E10" s="18"/>
      <c r="F10" s="20"/>
    </row>
    <row r="11" spans="1:6" x14ac:dyDescent="0.25">
      <c r="A11" s="51" t="s">
        <v>8</v>
      </c>
      <c r="B11" s="51"/>
      <c r="C11" s="51"/>
      <c r="D11" s="51"/>
      <c r="E11" s="51"/>
      <c r="F11" s="51"/>
    </row>
    <row r="12" spans="1:6" ht="15.75" thickBot="1" x14ac:dyDescent="0.3">
      <c r="A12" s="18"/>
      <c r="B12" s="18"/>
      <c r="C12" s="19"/>
      <c r="D12" s="18"/>
      <c r="E12" s="18"/>
      <c r="F12" s="20"/>
    </row>
    <row r="13" spans="1:6" s="23" customFormat="1" ht="13.5" thickBot="1" x14ac:dyDescent="0.25">
      <c r="A13" s="21" t="s">
        <v>9</v>
      </c>
      <c r="B13" s="21" t="s">
        <v>10</v>
      </c>
      <c r="C13" s="21" t="s">
        <v>11</v>
      </c>
      <c r="D13" s="21" t="s">
        <v>12</v>
      </c>
      <c r="E13" s="21" t="s">
        <v>13</v>
      </c>
      <c r="F13" s="22" t="s">
        <v>14</v>
      </c>
    </row>
    <row r="14" spans="1:6" s="23" customFormat="1" ht="13.5" thickBot="1" x14ac:dyDescent="0.25"/>
    <row r="15" spans="1:6" ht="15.75" thickBot="1" x14ac:dyDescent="0.3">
      <c r="A15" s="39" t="s">
        <v>40</v>
      </c>
      <c r="B15" s="39" t="s">
        <v>41</v>
      </c>
      <c r="C15" s="24"/>
      <c r="D15" s="24"/>
      <c r="E15" s="24"/>
      <c r="F15" s="24"/>
    </row>
    <row r="16" spans="1:6" s="23" customFormat="1" ht="12.75" x14ac:dyDescent="0.2"/>
    <row r="17" spans="1:6" s="23" customFormat="1" ht="112.5" x14ac:dyDescent="0.2">
      <c r="B17" s="40" t="s">
        <v>42</v>
      </c>
      <c r="C17" s="41" t="s">
        <v>19</v>
      </c>
      <c r="D17" s="44">
        <v>98.3</v>
      </c>
      <c r="E17" s="42"/>
      <c r="F17" s="42"/>
    </row>
    <row r="18" spans="1:6" s="23" customFormat="1" ht="76.5" customHeight="1" x14ac:dyDescent="0.2">
      <c r="B18" s="40" t="s">
        <v>43</v>
      </c>
      <c r="C18" s="41" t="s">
        <v>24</v>
      </c>
      <c r="D18" s="44">
        <v>32.75</v>
      </c>
      <c r="E18" s="42"/>
      <c r="F18" s="42"/>
    </row>
    <row r="19" spans="1:6" s="23" customFormat="1" ht="67.5" x14ac:dyDescent="0.2">
      <c r="B19" s="40" t="s">
        <v>44</v>
      </c>
      <c r="C19" s="41" t="s">
        <v>19</v>
      </c>
      <c r="D19" s="44">
        <v>425.02</v>
      </c>
      <c r="E19" s="42"/>
      <c r="F19" s="42"/>
    </row>
    <row r="20" spans="1:6" s="23" customFormat="1" ht="101.25" x14ac:dyDescent="0.2">
      <c r="B20" s="40" t="s">
        <v>45</v>
      </c>
      <c r="C20" s="41" t="s">
        <v>19</v>
      </c>
      <c r="D20" s="44">
        <v>98.3</v>
      </c>
      <c r="E20" s="42"/>
      <c r="F20" s="42"/>
    </row>
    <row r="21" spans="1:6" s="23" customFormat="1" ht="146.25" x14ac:dyDescent="0.2">
      <c r="B21" s="40" t="s">
        <v>46</v>
      </c>
      <c r="C21" s="41" t="s">
        <v>37</v>
      </c>
      <c r="D21" s="44">
        <v>126.25</v>
      </c>
      <c r="E21" s="42"/>
      <c r="F21" s="42"/>
    </row>
    <row r="22" spans="1:6" s="23" customFormat="1" ht="123.75" x14ac:dyDescent="0.2">
      <c r="B22" s="40" t="s">
        <v>47</v>
      </c>
      <c r="C22" s="41" t="s">
        <v>37</v>
      </c>
      <c r="D22" s="44">
        <v>442.2</v>
      </c>
      <c r="E22" s="42"/>
      <c r="F22" s="42"/>
    </row>
    <row r="23" spans="1:6" s="23" customFormat="1" ht="101.25" x14ac:dyDescent="0.2">
      <c r="B23" s="40" t="s">
        <v>48</v>
      </c>
      <c r="C23" s="41" t="s">
        <v>19</v>
      </c>
      <c r="D23" s="44">
        <v>276.43</v>
      </c>
      <c r="E23" s="42"/>
      <c r="F23" s="42"/>
    </row>
    <row r="24" spans="1:6" s="23" customFormat="1" ht="101.25" x14ac:dyDescent="0.2">
      <c r="B24" s="40" t="s">
        <v>49</v>
      </c>
      <c r="C24" s="41" t="s">
        <v>19</v>
      </c>
      <c r="D24" s="44">
        <v>236.5</v>
      </c>
      <c r="E24" s="48"/>
      <c r="F24" s="42"/>
    </row>
    <row r="25" spans="1:6" s="23" customFormat="1" ht="57" thickBot="1" x14ac:dyDescent="0.25">
      <c r="A25" s="43" t="s">
        <v>50</v>
      </c>
      <c r="B25" s="40" t="s">
        <v>51</v>
      </c>
      <c r="C25" s="41" t="s">
        <v>19</v>
      </c>
      <c r="D25" s="44">
        <v>1107.18</v>
      </c>
      <c r="E25" s="42"/>
      <c r="F25" s="42"/>
    </row>
    <row r="26" spans="1:6" ht="15.75" thickBot="1" x14ac:dyDescent="0.3">
      <c r="A26" s="33"/>
      <c r="B26" s="21"/>
      <c r="C26" s="33"/>
      <c r="D26" s="33"/>
      <c r="E26" s="33"/>
      <c r="F26" s="45">
        <f>SUM(F17:F25)</f>
        <v>0</v>
      </c>
    </row>
    <row r="27" spans="1:6" s="23" customFormat="1" ht="13.5" thickBot="1" x14ac:dyDescent="0.25"/>
    <row r="28" spans="1:6" ht="15.75" thickBot="1" x14ac:dyDescent="0.3">
      <c r="A28" s="39" t="s">
        <v>39</v>
      </c>
      <c r="B28" s="39" t="s">
        <v>38</v>
      </c>
      <c r="C28" s="24"/>
      <c r="D28" s="24"/>
      <c r="E28" s="24"/>
      <c r="F28" s="24"/>
    </row>
    <row r="29" spans="1:6" s="23" customFormat="1" ht="13.5" thickBot="1" x14ac:dyDescent="0.25"/>
    <row r="30" spans="1:6" ht="15.75" thickBot="1" x14ac:dyDescent="0.3">
      <c r="A30" s="24" t="s">
        <v>15</v>
      </c>
      <c r="B30" s="25" t="s">
        <v>16</v>
      </c>
      <c r="C30" s="24"/>
      <c r="D30" s="24"/>
      <c r="E30" s="24"/>
      <c r="F30" s="24"/>
    </row>
    <row r="31" spans="1:6" x14ac:dyDescent="0.25">
      <c r="A31" s="26"/>
      <c r="B31" s="26"/>
    </row>
    <row r="32" spans="1:6" ht="45.75" x14ac:dyDescent="0.25">
      <c r="A32" s="43" t="s">
        <v>17</v>
      </c>
      <c r="B32" s="40" t="s">
        <v>18</v>
      </c>
      <c r="C32" s="41" t="s">
        <v>19</v>
      </c>
      <c r="D32" s="44">
        <v>784</v>
      </c>
      <c r="E32" s="42"/>
      <c r="F32" s="42"/>
    </row>
    <row r="33" spans="1:6" ht="34.5" x14ac:dyDescent="0.25">
      <c r="A33" s="43" t="s">
        <v>20</v>
      </c>
      <c r="B33" s="40" t="s">
        <v>21</v>
      </c>
      <c r="C33" s="41" t="s">
        <v>19</v>
      </c>
      <c r="D33" s="44">
        <v>784</v>
      </c>
      <c r="E33" s="42"/>
      <c r="F33" s="42"/>
    </row>
    <row r="34" spans="1:6" ht="90.75" x14ac:dyDescent="0.25">
      <c r="A34" s="43" t="s">
        <v>22</v>
      </c>
      <c r="B34" s="40" t="s">
        <v>23</v>
      </c>
      <c r="C34" s="41" t="s">
        <v>24</v>
      </c>
      <c r="D34" s="44">
        <v>258</v>
      </c>
      <c r="E34" s="42"/>
      <c r="F34" s="42"/>
    </row>
    <row r="35" spans="1:6" ht="68.25" x14ac:dyDescent="0.25">
      <c r="A35" s="43" t="s">
        <v>25</v>
      </c>
      <c r="B35" s="40" t="s">
        <v>26</v>
      </c>
      <c r="C35" s="41" t="s">
        <v>24</v>
      </c>
      <c r="D35" s="44">
        <v>100</v>
      </c>
      <c r="E35" s="42"/>
      <c r="F35" s="42"/>
    </row>
    <row r="36" spans="1:6" ht="57" x14ac:dyDescent="0.25">
      <c r="A36" s="43" t="s">
        <v>27</v>
      </c>
      <c r="B36" s="40" t="s">
        <v>28</v>
      </c>
      <c r="C36" s="41" t="s">
        <v>19</v>
      </c>
      <c r="D36" s="44">
        <v>784</v>
      </c>
      <c r="E36" s="42"/>
      <c r="F36" s="42"/>
    </row>
    <row r="37" spans="1:6" ht="90.75" x14ac:dyDescent="0.25">
      <c r="A37" s="43" t="s">
        <v>29</v>
      </c>
      <c r="B37" s="40" t="s">
        <v>30</v>
      </c>
      <c r="C37" s="41" t="s">
        <v>24</v>
      </c>
      <c r="D37" s="44">
        <v>101.23</v>
      </c>
      <c r="E37" s="42"/>
      <c r="F37" s="42"/>
    </row>
    <row r="38" spans="1:6" ht="57" x14ac:dyDescent="0.25">
      <c r="A38" s="43" t="s">
        <v>31</v>
      </c>
      <c r="B38" s="40" t="s">
        <v>32</v>
      </c>
      <c r="C38" s="41" t="s">
        <v>24</v>
      </c>
      <c r="D38" s="44">
        <v>358</v>
      </c>
      <c r="E38" s="42"/>
      <c r="F38" s="42"/>
    </row>
    <row r="39" spans="1:6" ht="15.75" thickBot="1" x14ac:dyDescent="0.3">
      <c r="A39" s="28"/>
      <c r="B39" s="29"/>
      <c r="C39" s="30"/>
      <c r="D39" s="31"/>
      <c r="E39" s="32"/>
      <c r="F39" s="32"/>
    </row>
    <row r="40" spans="1:6" ht="15.75" thickBot="1" x14ac:dyDescent="0.3">
      <c r="A40" s="33"/>
      <c r="B40" s="21"/>
      <c r="C40" s="33"/>
      <c r="D40" s="33"/>
      <c r="E40" s="33"/>
      <c r="F40" s="22">
        <f>SUM(F32:F39)</f>
        <v>0</v>
      </c>
    </row>
    <row r="41" spans="1:6" ht="15.75" thickBot="1" x14ac:dyDescent="0.3">
      <c r="A41" s="24" t="s">
        <v>33</v>
      </c>
      <c r="B41" s="25" t="s">
        <v>34</v>
      </c>
      <c r="C41" s="24"/>
      <c r="D41" s="24"/>
      <c r="E41" s="24"/>
      <c r="F41" s="24"/>
    </row>
    <row r="42" spans="1:6" x14ac:dyDescent="0.25">
      <c r="A42" s="28"/>
      <c r="B42" s="29"/>
      <c r="C42" s="30"/>
      <c r="D42" s="31"/>
      <c r="E42" s="32"/>
      <c r="F42" s="32"/>
    </row>
    <row r="43" spans="1:6" s="34" customFormat="1" ht="78.75" x14ac:dyDescent="0.2">
      <c r="A43" s="43" t="s">
        <v>35</v>
      </c>
      <c r="B43" s="40" t="s">
        <v>36</v>
      </c>
      <c r="C43" s="41" t="s">
        <v>37</v>
      </c>
      <c r="D43" s="44">
        <v>565</v>
      </c>
      <c r="E43" s="42"/>
      <c r="F43" s="42"/>
    </row>
    <row r="44" spans="1:6" s="35" customFormat="1" ht="15.75" thickBot="1" x14ac:dyDescent="0.3">
      <c r="A44" s="28"/>
      <c r="B44" s="29"/>
      <c r="C44" s="30"/>
      <c r="D44" s="31"/>
      <c r="E44" s="32"/>
      <c r="F44" s="32"/>
    </row>
    <row r="45" spans="1:6" ht="15.75" thickBot="1" x14ac:dyDescent="0.3">
      <c r="A45" s="33"/>
      <c r="B45" s="21"/>
      <c r="C45" s="33"/>
      <c r="D45" s="33"/>
      <c r="E45" s="33"/>
      <c r="F45" s="22">
        <f>SUM(F43:F44)</f>
        <v>0</v>
      </c>
    </row>
    <row r="46" spans="1:6" ht="15.75" thickBot="1" x14ac:dyDescent="0.3">
      <c r="A46" s="39" t="s">
        <v>39</v>
      </c>
      <c r="B46" s="39" t="s">
        <v>52</v>
      </c>
      <c r="C46" s="24"/>
      <c r="D46" s="24"/>
      <c r="E46" s="24"/>
      <c r="F46" s="46">
        <f>F45+F40</f>
        <v>0</v>
      </c>
    </row>
    <row r="47" spans="1:6" ht="15.75" thickBot="1" x14ac:dyDescent="0.3">
      <c r="A47" s="43"/>
      <c r="B47" s="40"/>
      <c r="C47" s="41"/>
      <c r="D47" s="44"/>
      <c r="E47" s="42"/>
      <c r="F47" s="42"/>
    </row>
    <row r="48" spans="1:6" ht="15.75" thickBot="1" x14ac:dyDescent="0.3">
      <c r="A48" s="39" t="s">
        <v>53</v>
      </c>
      <c r="B48" s="39" t="s">
        <v>54</v>
      </c>
      <c r="C48" s="24"/>
      <c r="D48" s="24"/>
      <c r="E48" s="24"/>
      <c r="F48" s="46"/>
    </row>
    <row r="49" spans="1:6" x14ac:dyDescent="0.25">
      <c r="A49" s="43"/>
      <c r="B49" s="40"/>
      <c r="C49" s="41"/>
      <c r="D49" s="44"/>
      <c r="E49" s="42"/>
      <c r="F49" s="42"/>
    </row>
    <row r="50" spans="1:6" ht="57" x14ac:dyDescent="0.25">
      <c r="A50" s="43"/>
      <c r="B50" s="40" t="s">
        <v>55</v>
      </c>
      <c r="C50" s="41" t="s">
        <v>19</v>
      </c>
      <c r="D50" s="44">
        <v>550.5</v>
      </c>
      <c r="E50" s="42"/>
      <c r="F50" s="42"/>
    </row>
    <row r="51" spans="1:6" ht="57" x14ac:dyDescent="0.25">
      <c r="A51" s="43"/>
      <c r="B51" s="40" t="s">
        <v>57</v>
      </c>
      <c r="C51" s="41" t="s">
        <v>19</v>
      </c>
      <c r="D51" s="44">
        <v>10.5</v>
      </c>
      <c r="E51" s="42"/>
      <c r="F51" s="42"/>
    </row>
    <row r="52" spans="1:6" ht="34.5" x14ac:dyDescent="0.25">
      <c r="A52" s="43"/>
      <c r="B52" s="40" t="s">
        <v>56</v>
      </c>
      <c r="C52" s="41" t="s">
        <v>19</v>
      </c>
      <c r="D52" s="44">
        <v>550.5</v>
      </c>
      <c r="E52" s="42"/>
      <c r="F52" s="42"/>
    </row>
    <row r="53" spans="1:6" ht="23.25" x14ac:dyDescent="0.25">
      <c r="A53" s="43"/>
      <c r="B53" s="40" t="s">
        <v>59</v>
      </c>
      <c r="C53" s="41" t="s">
        <v>60</v>
      </c>
      <c r="D53" s="44">
        <v>20.6</v>
      </c>
      <c r="E53" s="42"/>
      <c r="F53" s="42"/>
    </row>
    <row r="54" spans="1:6" ht="68.25" x14ac:dyDescent="0.25">
      <c r="A54" s="43"/>
      <c r="B54" s="40" t="s">
        <v>62</v>
      </c>
      <c r="C54" s="41" t="s">
        <v>19</v>
      </c>
      <c r="D54" s="44">
        <v>23.69</v>
      </c>
      <c r="E54" s="42"/>
      <c r="F54" s="42"/>
    </row>
    <row r="55" spans="1:6" ht="102" x14ac:dyDescent="0.25">
      <c r="A55" s="43"/>
      <c r="B55" s="40" t="s">
        <v>61</v>
      </c>
      <c r="C55" s="41" t="s">
        <v>60</v>
      </c>
      <c r="D55" s="44">
        <v>10.5</v>
      </c>
      <c r="E55" s="42"/>
      <c r="F55" s="42"/>
    </row>
    <row r="56" spans="1:6" ht="203.25" x14ac:dyDescent="0.25">
      <c r="A56" s="43"/>
      <c r="B56" s="40" t="s">
        <v>58</v>
      </c>
      <c r="C56" s="41" t="s">
        <v>19</v>
      </c>
      <c r="D56" s="44">
        <v>550.5</v>
      </c>
      <c r="E56" s="42"/>
      <c r="F56" s="42"/>
    </row>
    <row r="57" spans="1:6" s="23" customFormat="1" ht="56.25" x14ac:dyDescent="0.2">
      <c r="A57" s="43" t="s">
        <v>50</v>
      </c>
      <c r="B57" s="40" t="s">
        <v>51</v>
      </c>
      <c r="C57" s="41" t="s">
        <v>19</v>
      </c>
      <c r="D57" s="44">
        <v>542.69000000000005</v>
      </c>
      <c r="E57" s="42"/>
      <c r="F57" s="42"/>
    </row>
    <row r="58" spans="1:6" ht="15.75" thickBot="1" x14ac:dyDescent="0.3">
      <c r="A58" s="43"/>
      <c r="B58" s="40"/>
      <c r="C58" s="41"/>
      <c r="D58" s="44"/>
      <c r="E58" s="42"/>
      <c r="F58" s="42"/>
    </row>
    <row r="59" spans="1:6" ht="15.75" thickBot="1" x14ac:dyDescent="0.3">
      <c r="A59" s="39" t="s">
        <v>53</v>
      </c>
      <c r="B59" s="39" t="s">
        <v>63</v>
      </c>
      <c r="C59" s="24"/>
      <c r="D59" s="24"/>
      <c r="E59" s="24"/>
      <c r="F59" s="47">
        <f>SUM(F49:F58)</f>
        <v>0</v>
      </c>
    </row>
    <row r="60" spans="1:6" ht="15.75" thickBot="1" x14ac:dyDescent="0.3">
      <c r="A60" s="43"/>
      <c r="B60" s="40"/>
      <c r="C60" s="41"/>
      <c r="D60" s="44"/>
      <c r="E60" s="42"/>
      <c r="F60" s="42"/>
    </row>
    <row r="61" spans="1:6" ht="13.5" customHeight="1" thickBot="1" x14ac:dyDescent="0.3">
      <c r="A61" s="36"/>
      <c r="B61" s="52"/>
      <c r="C61" s="52"/>
      <c r="D61" s="52"/>
      <c r="E61" s="52"/>
      <c r="F61" s="37"/>
    </row>
    <row r="62" spans="1:6" ht="15.75" thickBot="1" x14ac:dyDescent="0.3">
      <c r="A62" s="38"/>
      <c r="B62" s="38"/>
      <c r="C62" s="53"/>
      <c r="D62" s="53"/>
      <c r="E62" s="53"/>
      <c r="F62" s="37"/>
    </row>
    <row r="63" spans="1:6" ht="15.75" thickBot="1" x14ac:dyDescent="0.3">
      <c r="A63" s="38"/>
      <c r="B63" s="38"/>
      <c r="C63" s="53"/>
      <c r="D63" s="53"/>
      <c r="E63" s="53"/>
      <c r="F63" s="37"/>
    </row>
    <row r="64" spans="1:6" ht="15.75" thickBot="1" x14ac:dyDescent="0.3">
      <c r="A64" s="38"/>
      <c r="B64" s="38"/>
      <c r="C64" s="53"/>
      <c r="D64" s="53"/>
      <c r="E64" s="53"/>
      <c r="F64" s="37"/>
    </row>
    <row r="65" spans="1:6" x14ac:dyDescent="0.25">
      <c r="A65" s="28"/>
      <c r="B65" s="49"/>
      <c r="C65" s="49"/>
      <c r="D65" s="49"/>
      <c r="E65" s="49"/>
      <c r="F65" s="49"/>
    </row>
  </sheetData>
  <mergeCells count="8">
    <mergeCell ref="B65:F65"/>
    <mergeCell ref="B6:E6"/>
    <mergeCell ref="A11:F11"/>
    <mergeCell ref="B61:E61"/>
    <mergeCell ref="C62:E62"/>
    <mergeCell ref="C63:E63"/>
    <mergeCell ref="C64:E64"/>
    <mergeCell ref="E7:F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catalogo de conceptos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Gerardo</cp:lastModifiedBy>
  <dcterms:created xsi:type="dcterms:W3CDTF">2018-07-09T19:03:02Z</dcterms:created>
  <dcterms:modified xsi:type="dcterms:W3CDTF">2018-07-13T16:18:53Z</dcterms:modified>
</cp:coreProperties>
</file>