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icitación Reactivos y Accesorios de Laboratorio\"/>
    </mc:Choice>
  </mc:AlternateContent>
  <bookViews>
    <workbookView xWindow="0" yWindow="0" windowWidth="24000" windowHeight="9045" tabRatio="736" activeTab="2"/>
  </bookViews>
  <sheets>
    <sheet name="RESUMEN" sheetId="15" r:id="rId1"/>
    <sheet name="1CAM" sheetId="1" r:id="rId2"/>
    <sheet name="1COR" sheetId="3" r:id="rId3"/>
    <sheet name="1MON" sheetId="5" r:id="rId4"/>
    <sheet name="1PUE" sheetId="7" r:id="rId5"/>
    <sheet name="1SLP" sheetId="9" r:id="rId6"/>
    <sheet name="1TAB" sheetId="11" r:id="rId7"/>
    <sheet name="1VER" sheetId="13" r:id="rId8"/>
    <sheet name="2CAM" sheetId="2" r:id="rId9"/>
    <sheet name="2COR" sheetId="4" r:id="rId10"/>
    <sheet name="2MON" sheetId="6" r:id="rId11"/>
    <sheet name="2PUE" sheetId="8" r:id="rId12"/>
    <sheet name="2SLP" sheetId="10" r:id="rId13"/>
    <sheet name="2TAB" sheetId="12" r:id="rId14"/>
    <sheet name="2VER" sheetId="14" r:id="rId15"/>
  </sheets>
  <definedNames>
    <definedName name="_xlnm.Print_Titles" localSheetId="1">'1CAM'!$1:$4</definedName>
    <definedName name="_xlnm.Print_Titles" localSheetId="2">'1COR'!$1:$4</definedName>
    <definedName name="_xlnm.Print_Titles" localSheetId="3">'1MON'!$1:$4</definedName>
    <definedName name="_xlnm.Print_Titles" localSheetId="4">'1PUE'!$1:$4</definedName>
    <definedName name="_xlnm.Print_Titles" localSheetId="5">'1SLP'!$1:$4</definedName>
    <definedName name="_xlnm.Print_Titles" localSheetId="6">'1TAB'!$1:$4</definedName>
    <definedName name="_xlnm.Print_Titles" localSheetId="7">'1VER'!$1:$4</definedName>
    <definedName name="_xlnm.Print_Titles" localSheetId="8">'2CAM'!$1:$4</definedName>
    <definedName name="_xlnm.Print_Titles" localSheetId="9">'2COR'!$1:$4</definedName>
    <definedName name="_xlnm.Print_Titles" localSheetId="10">'2MON'!$1:$4</definedName>
    <definedName name="_xlnm.Print_Titles" localSheetId="11">'2PUE'!$1:$4</definedName>
    <definedName name="_xlnm.Print_Titles" localSheetId="12">'2SLP'!$1:$4</definedName>
    <definedName name="_xlnm.Print_Titles" localSheetId="13">'2TAB'!$1:$4</definedName>
    <definedName name="_xlnm.Print_Titles" localSheetId="14">'2VER'!$1:$4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3" i="7" l="1"/>
  <c r="F323" i="7"/>
  <c r="E323" i="7"/>
  <c r="F112" i="3"/>
  <c r="E112" i="3"/>
  <c r="F6" i="8" l="1"/>
  <c r="G6" i="8" s="1"/>
  <c r="F7" i="8"/>
  <c r="G7" i="8" s="1"/>
  <c r="F8" i="8"/>
  <c r="G8" i="8" s="1"/>
  <c r="F9" i="8"/>
  <c r="G9" i="8" s="1"/>
  <c r="F10" i="8"/>
  <c r="G10" i="8" s="1"/>
  <c r="F11" i="8"/>
  <c r="G11" i="8" s="1"/>
  <c r="F12" i="8"/>
  <c r="G12" i="8" s="1"/>
  <c r="F13" i="8"/>
  <c r="G13" i="8" s="1"/>
  <c r="F14" i="8"/>
  <c r="G14" i="8" s="1"/>
  <c r="F15" i="8"/>
  <c r="G15" i="8" s="1"/>
  <c r="F16" i="8"/>
  <c r="G16" i="8" s="1"/>
  <c r="F17" i="8"/>
  <c r="G17" i="8" s="1"/>
  <c r="F18" i="8"/>
  <c r="G18" i="8" s="1"/>
  <c r="F19" i="8"/>
  <c r="G19" i="8" s="1"/>
  <c r="F20" i="8"/>
  <c r="G20" i="8" s="1"/>
  <c r="F21" i="8"/>
  <c r="G21" i="8" s="1"/>
  <c r="F22" i="8"/>
  <c r="G22" i="8" s="1"/>
  <c r="F23" i="8"/>
  <c r="G23" i="8" s="1"/>
  <c r="F24" i="8"/>
  <c r="G24" i="8" s="1"/>
  <c r="F25" i="8"/>
  <c r="G25" i="8" s="1"/>
  <c r="F26" i="8"/>
  <c r="G26" i="8" s="1"/>
  <c r="F27" i="8"/>
  <c r="G27" i="8" s="1"/>
  <c r="F28" i="8"/>
  <c r="G28" i="8" s="1"/>
  <c r="F29" i="8"/>
  <c r="G29" i="8" s="1"/>
  <c r="F30" i="8"/>
  <c r="G30" i="8" s="1"/>
  <c r="F31" i="8"/>
  <c r="G31" i="8" s="1"/>
  <c r="F32" i="8"/>
  <c r="G32" i="8" s="1"/>
  <c r="F33" i="8"/>
  <c r="G33" i="8" s="1"/>
  <c r="F34" i="8"/>
  <c r="G34" i="8" s="1"/>
  <c r="F35" i="8"/>
  <c r="G35" i="8" s="1"/>
  <c r="F36" i="8"/>
  <c r="G36" i="8" s="1"/>
  <c r="F37" i="8"/>
  <c r="G37" i="8" s="1"/>
  <c r="F38" i="8"/>
  <c r="G38" i="8" s="1"/>
  <c r="F39" i="8"/>
  <c r="G39" i="8" s="1"/>
  <c r="F40" i="8"/>
  <c r="G40" i="8" s="1"/>
  <c r="F41" i="8"/>
  <c r="G41" i="8" s="1"/>
  <c r="F42" i="8"/>
  <c r="G42" i="8" s="1"/>
  <c r="F43" i="8"/>
  <c r="G43" i="8" s="1"/>
  <c r="F44" i="8"/>
  <c r="G44" i="8" s="1"/>
  <c r="F45" i="8"/>
  <c r="G45" i="8" s="1"/>
  <c r="F46" i="8"/>
  <c r="G46" i="8" s="1"/>
  <c r="F47" i="8"/>
  <c r="G47" i="8" s="1"/>
  <c r="F48" i="8"/>
  <c r="G48" i="8" s="1"/>
  <c r="F49" i="8"/>
  <c r="G49" i="8" s="1"/>
  <c r="F50" i="8"/>
  <c r="G50" i="8" s="1"/>
  <c r="F51" i="8"/>
  <c r="G51" i="8" s="1"/>
  <c r="F52" i="8"/>
  <c r="G52" i="8" s="1"/>
  <c r="F53" i="8"/>
  <c r="G53" i="8"/>
  <c r="F54" i="8"/>
  <c r="G54" i="8" s="1"/>
  <c r="F55" i="8"/>
  <c r="G55" i="8" s="1"/>
  <c r="F56" i="8"/>
  <c r="G56" i="8" s="1"/>
  <c r="F57" i="8"/>
  <c r="G57" i="8" s="1"/>
  <c r="F58" i="8"/>
  <c r="G58" i="8" s="1"/>
  <c r="F59" i="8"/>
  <c r="G59" i="8" s="1"/>
  <c r="F60" i="8"/>
  <c r="G60" i="8" s="1"/>
  <c r="F61" i="8"/>
  <c r="G61" i="8" s="1"/>
  <c r="F62" i="8"/>
  <c r="G62" i="8" s="1"/>
  <c r="F63" i="8"/>
  <c r="G63" i="8" s="1"/>
  <c r="F64" i="8"/>
  <c r="G64" i="8" s="1"/>
  <c r="F65" i="8"/>
  <c r="G65" i="8" s="1"/>
  <c r="F66" i="8"/>
  <c r="G66" i="8" s="1"/>
  <c r="F67" i="8"/>
  <c r="G67" i="8" s="1"/>
  <c r="F68" i="8"/>
  <c r="G68" i="8" s="1"/>
  <c r="F69" i="8"/>
  <c r="G69" i="8" s="1"/>
  <c r="F70" i="8"/>
  <c r="G70" i="8" s="1"/>
  <c r="F71" i="8"/>
  <c r="G71" i="8" s="1"/>
  <c r="F72" i="8"/>
  <c r="G72" i="8" s="1"/>
  <c r="F73" i="8"/>
  <c r="G73" i="8" s="1"/>
  <c r="F74" i="8"/>
  <c r="G74" i="8" s="1"/>
  <c r="F75" i="8"/>
  <c r="G75" i="8" s="1"/>
  <c r="F76" i="8"/>
  <c r="G76" i="8" s="1"/>
  <c r="F77" i="8"/>
  <c r="G77" i="8" s="1"/>
  <c r="F78" i="8"/>
  <c r="G78" i="8" s="1"/>
  <c r="F79" i="8"/>
  <c r="G79" i="8" s="1"/>
  <c r="F80" i="8"/>
  <c r="G80" i="8" s="1"/>
  <c r="F81" i="8"/>
  <c r="G81" i="8" s="1"/>
  <c r="F82" i="8"/>
  <c r="G82" i="8" s="1"/>
  <c r="F83" i="8"/>
  <c r="G83" i="8" s="1"/>
  <c r="F84" i="8"/>
  <c r="G84" i="8" s="1"/>
  <c r="F85" i="8"/>
  <c r="G85" i="8" s="1"/>
  <c r="F86" i="8"/>
  <c r="G86" i="8" s="1"/>
  <c r="F87" i="8"/>
  <c r="G87" i="8" s="1"/>
  <c r="F88" i="8"/>
  <c r="G88" i="8" s="1"/>
  <c r="F89" i="8"/>
  <c r="G89" i="8" s="1"/>
  <c r="F90" i="8"/>
  <c r="G90" i="8" s="1"/>
  <c r="F91" i="8"/>
  <c r="G91" i="8" s="1"/>
  <c r="F92" i="8"/>
  <c r="G92" i="8" s="1"/>
  <c r="F93" i="8"/>
  <c r="G93" i="8" s="1"/>
  <c r="F94" i="8"/>
  <c r="G94" i="8" s="1"/>
  <c r="F95" i="8"/>
  <c r="G95" i="8" s="1"/>
  <c r="F96" i="8"/>
  <c r="G96" i="8" s="1"/>
  <c r="F97" i="8"/>
  <c r="G97" i="8" s="1"/>
  <c r="F98" i="8"/>
  <c r="G98" i="8" s="1"/>
  <c r="F99" i="8"/>
  <c r="G99" i="8" s="1"/>
  <c r="F100" i="8"/>
  <c r="G100" i="8" s="1"/>
  <c r="F101" i="8"/>
  <c r="G101" i="8"/>
  <c r="F102" i="8"/>
  <c r="G102" i="8" s="1"/>
  <c r="F103" i="8"/>
  <c r="G103" i="8" s="1"/>
  <c r="F104" i="8"/>
  <c r="G104" i="8" s="1"/>
  <c r="F105" i="8"/>
  <c r="G105" i="8" s="1"/>
  <c r="F106" i="8"/>
  <c r="G106" i="8" s="1"/>
  <c r="F107" i="8"/>
  <c r="G107" i="8" s="1"/>
  <c r="F108" i="8"/>
  <c r="G108" i="8" s="1"/>
  <c r="F109" i="8"/>
  <c r="G109" i="8" s="1"/>
  <c r="F110" i="8"/>
  <c r="G110" i="8" s="1"/>
  <c r="F111" i="8"/>
  <c r="G111" i="8" s="1"/>
  <c r="F112" i="8"/>
  <c r="G112" i="8" s="1"/>
  <c r="F113" i="8"/>
  <c r="G113" i="8" s="1"/>
  <c r="F114" i="8"/>
  <c r="G114" i="8" s="1"/>
  <c r="F115" i="8"/>
  <c r="G115" i="8" s="1"/>
  <c r="F116" i="8"/>
  <c r="G116" i="8" s="1"/>
  <c r="F117" i="8"/>
  <c r="G117" i="8" s="1"/>
  <c r="F118" i="8"/>
  <c r="G118" i="8" s="1"/>
  <c r="F119" i="8"/>
  <c r="G119" i="8" s="1"/>
  <c r="F120" i="8"/>
  <c r="G120" i="8" s="1"/>
  <c r="F121" i="8"/>
  <c r="G121" i="8" s="1"/>
  <c r="F122" i="8"/>
  <c r="G122" i="8" s="1"/>
  <c r="F123" i="8"/>
  <c r="G123" i="8" s="1"/>
  <c r="F124" i="8"/>
  <c r="G124" i="8" s="1"/>
  <c r="F125" i="8"/>
  <c r="G125" i="8" s="1"/>
  <c r="F126" i="8"/>
  <c r="G126" i="8" s="1"/>
  <c r="F127" i="8"/>
  <c r="G127" i="8" s="1"/>
  <c r="F128" i="8"/>
  <c r="G128" i="8" s="1"/>
  <c r="F129" i="8"/>
  <c r="G129" i="8" s="1"/>
  <c r="F130" i="8"/>
  <c r="G130" i="8" s="1"/>
  <c r="F131" i="8"/>
  <c r="G131" i="8" s="1"/>
  <c r="F132" i="8"/>
  <c r="G132" i="8" s="1"/>
  <c r="F133" i="8"/>
  <c r="G133" i="8"/>
  <c r="F134" i="8"/>
  <c r="G134" i="8" s="1"/>
  <c r="F135" i="8"/>
  <c r="G135" i="8" s="1"/>
  <c r="F136" i="8"/>
  <c r="G136" i="8" s="1"/>
  <c r="F137" i="8"/>
  <c r="G137" i="8" s="1"/>
  <c r="F138" i="8"/>
  <c r="G138" i="8" s="1"/>
  <c r="F139" i="8"/>
  <c r="G139" i="8" s="1"/>
  <c r="F140" i="8"/>
  <c r="G140" i="8" s="1"/>
  <c r="F141" i="8"/>
  <c r="G141" i="8" s="1"/>
  <c r="F142" i="8"/>
  <c r="G142" i="8" s="1"/>
  <c r="F143" i="8"/>
  <c r="G143" i="8" s="1"/>
  <c r="F144" i="8"/>
  <c r="G144" i="8" s="1"/>
  <c r="F145" i="8"/>
  <c r="G145" i="8" s="1"/>
  <c r="F146" i="8"/>
  <c r="G146" i="8" s="1"/>
  <c r="F147" i="8"/>
  <c r="G147" i="8" s="1"/>
  <c r="F148" i="8"/>
  <c r="G148" i="8" s="1"/>
  <c r="F149" i="8"/>
  <c r="G149" i="8" s="1"/>
  <c r="F150" i="8"/>
  <c r="G150" i="8" s="1"/>
  <c r="F151" i="8"/>
  <c r="G151" i="8" s="1"/>
  <c r="F152" i="8"/>
  <c r="G152" i="8" s="1"/>
  <c r="F153" i="8"/>
  <c r="G153" i="8" s="1"/>
  <c r="F154" i="8"/>
  <c r="G154" i="8" s="1"/>
  <c r="F155" i="8"/>
  <c r="G155" i="8" s="1"/>
  <c r="F156" i="8"/>
  <c r="G156" i="8" s="1"/>
  <c r="F157" i="8"/>
  <c r="G157" i="8" s="1"/>
  <c r="F158" i="8"/>
  <c r="G158" i="8" s="1"/>
  <c r="F159" i="8"/>
  <c r="G159" i="8" s="1"/>
  <c r="F160" i="8"/>
  <c r="G160" i="8" s="1"/>
  <c r="F161" i="8"/>
  <c r="G161" i="8" s="1"/>
  <c r="F162" i="8"/>
  <c r="G162" i="8" s="1"/>
  <c r="F163" i="8"/>
  <c r="G163" i="8" s="1"/>
  <c r="F164" i="8"/>
  <c r="G164" i="8" s="1"/>
  <c r="F165" i="8"/>
  <c r="G165" i="8" s="1"/>
  <c r="F166" i="8"/>
  <c r="G166" i="8" s="1"/>
  <c r="F167" i="8"/>
  <c r="G167" i="8" s="1"/>
  <c r="F168" i="8"/>
  <c r="G168" i="8" s="1"/>
  <c r="F169" i="8"/>
  <c r="G169" i="8" s="1"/>
  <c r="F170" i="8"/>
  <c r="G170" i="8" s="1"/>
  <c r="F171" i="8"/>
  <c r="G171" i="8" s="1"/>
  <c r="F172" i="8"/>
  <c r="G172" i="8" s="1"/>
  <c r="F173" i="8"/>
  <c r="G173" i="8" s="1"/>
  <c r="F174" i="8"/>
  <c r="G174" i="8" s="1"/>
  <c r="F175" i="8"/>
  <c r="G175" i="8" s="1"/>
  <c r="F176" i="8"/>
  <c r="G176" i="8" s="1"/>
  <c r="F177" i="8"/>
  <c r="G177" i="8" s="1"/>
  <c r="F178" i="8"/>
  <c r="G178" i="8" s="1"/>
  <c r="F179" i="8"/>
  <c r="G179" i="8" s="1"/>
  <c r="F180" i="8"/>
  <c r="G180" i="8" s="1"/>
  <c r="F181" i="8"/>
  <c r="G181" i="8"/>
  <c r="F182" i="8"/>
  <c r="G182" i="8" s="1"/>
  <c r="F183" i="8"/>
  <c r="G183" i="8" s="1"/>
  <c r="F184" i="8"/>
  <c r="G184" i="8" s="1"/>
  <c r="F185" i="8"/>
  <c r="G185" i="8" s="1"/>
  <c r="F186" i="8"/>
  <c r="G186" i="8" s="1"/>
  <c r="F187" i="8"/>
  <c r="G187" i="8" s="1"/>
  <c r="F188" i="8"/>
  <c r="G188" i="8" s="1"/>
  <c r="F189" i="8"/>
  <c r="G189" i="8" s="1"/>
  <c r="F190" i="8"/>
  <c r="G190" i="8" s="1"/>
  <c r="F191" i="8"/>
  <c r="G191" i="8" s="1"/>
  <c r="F192" i="8"/>
  <c r="G192" i="8" s="1"/>
  <c r="F193" i="8"/>
  <c r="G193" i="8" s="1"/>
  <c r="F194" i="8"/>
  <c r="G194" i="8" s="1"/>
  <c r="F195" i="8"/>
  <c r="G195" i="8" s="1"/>
  <c r="F196" i="8"/>
  <c r="G196" i="8" s="1"/>
  <c r="F197" i="8"/>
  <c r="G197" i="8" s="1"/>
  <c r="F198" i="8"/>
  <c r="G198" i="8" s="1"/>
  <c r="F199" i="8"/>
  <c r="G199" i="8" s="1"/>
  <c r="F200" i="8"/>
  <c r="G200" i="8" s="1"/>
  <c r="F201" i="8"/>
  <c r="G201" i="8" s="1"/>
  <c r="F202" i="8"/>
  <c r="G202" i="8" s="1"/>
  <c r="F203" i="8"/>
  <c r="G203" i="8" s="1"/>
  <c r="F204" i="8"/>
  <c r="G204" i="8" s="1"/>
  <c r="F205" i="8"/>
  <c r="G205" i="8" s="1"/>
  <c r="F206" i="8"/>
  <c r="G206" i="8" s="1"/>
  <c r="F207" i="8"/>
  <c r="G207" i="8" s="1"/>
  <c r="F208" i="8"/>
  <c r="G208" i="8" s="1"/>
  <c r="F209" i="8"/>
  <c r="G209" i="8" s="1"/>
  <c r="F210" i="8"/>
  <c r="G210" i="8" s="1"/>
  <c r="F211" i="8"/>
  <c r="G211" i="8" s="1"/>
  <c r="F212" i="8"/>
  <c r="G212" i="8" s="1"/>
  <c r="F213" i="8"/>
  <c r="G213" i="8" s="1"/>
  <c r="F214" i="8"/>
  <c r="G214" i="8" s="1"/>
  <c r="F215" i="8"/>
  <c r="G215" i="8" s="1"/>
  <c r="F216" i="8"/>
  <c r="G216" i="8" s="1"/>
  <c r="F217" i="8"/>
  <c r="G217" i="8" s="1"/>
  <c r="F218" i="8"/>
  <c r="G218" i="8" s="1"/>
  <c r="F219" i="8"/>
  <c r="G219" i="8" s="1"/>
  <c r="F220" i="8"/>
  <c r="G220" i="8" s="1"/>
  <c r="F221" i="8"/>
  <c r="G221" i="8" s="1"/>
  <c r="F222" i="8"/>
  <c r="G222" i="8" s="1"/>
  <c r="F223" i="8"/>
  <c r="G223" i="8" s="1"/>
  <c r="F224" i="8"/>
  <c r="G224" i="8" s="1"/>
  <c r="F225" i="8"/>
  <c r="G225" i="8" s="1"/>
  <c r="F226" i="8"/>
  <c r="G226" i="8" s="1"/>
  <c r="F227" i="8"/>
  <c r="G227" i="8" s="1"/>
  <c r="F228" i="8"/>
  <c r="G228" i="8" s="1"/>
  <c r="F229" i="8"/>
  <c r="G229" i="8" s="1"/>
  <c r="F230" i="8"/>
  <c r="G230" i="8" s="1"/>
  <c r="F231" i="8"/>
  <c r="G231" i="8" s="1"/>
  <c r="F232" i="8"/>
  <c r="G232" i="8" s="1"/>
  <c r="F233" i="8"/>
  <c r="G233" i="8" s="1"/>
  <c r="F234" i="8"/>
  <c r="G234" i="8" s="1"/>
  <c r="F235" i="8"/>
  <c r="G235" i="8"/>
  <c r="F236" i="8"/>
  <c r="G236" i="8" s="1"/>
  <c r="F237" i="8"/>
  <c r="G237" i="8" s="1"/>
  <c r="F238" i="8"/>
  <c r="G238" i="8" s="1"/>
  <c r="F239" i="8"/>
  <c r="G239" i="8" s="1"/>
  <c r="F240" i="8"/>
  <c r="G240" i="8" s="1"/>
  <c r="F241" i="8"/>
  <c r="G241" i="8" s="1"/>
  <c r="F242" i="8"/>
  <c r="G242" i="8" s="1"/>
  <c r="F243" i="8"/>
  <c r="G243" i="8" s="1"/>
  <c r="F244" i="8"/>
  <c r="G244" i="8" s="1"/>
  <c r="F245" i="8"/>
  <c r="G245" i="8" s="1"/>
  <c r="F246" i="8"/>
  <c r="G246" i="8" s="1"/>
  <c r="F247" i="8"/>
  <c r="G247" i="8" s="1"/>
  <c r="F248" i="8"/>
  <c r="G248" i="8" s="1"/>
  <c r="F249" i="8"/>
  <c r="G249" i="8" s="1"/>
  <c r="F250" i="8"/>
  <c r="G250" i="8" s="1"/>
  <c r="F251" i="8"/>
  <c r="G251" i="8" s="1"/>
  <c r="F252" i="8"/>
  <c r="G252" i="8" s="1"/>
  <c r="F253" i="8"/>
  <c r="G253" i="8" s="1"/>
  <c r="F254" i="8"/>
  <c r="G254" i="8" s="1"/>
  <c r="F255" i="8"/>
  <c r="G255" i="8"/>
  <c r="F256" i="8"/>
  <c r="G256" i="8" s="1"/>
  <c r="F257" i="8"/>
  <c r="G257" i="8" s="1"/>
  <c r="F258" i="8"/>
  <c r="G258" i="8" s="1"/>
  <c r="F259" i="8"/>
  <c r="G259" i="8" s="1"/>
  <c r="F260" i="8"/>
  <c r="G260" i="8" s="1"/>
  <c r="F261" i="8"/>
  <c r="G261" i="8" s="1"/>
  <c r="F262" i="8"/>
  <c r="G262" i="8" s="1"/>
  <c r="F263" i="8"/>
  <c r="G263" i="8" s="1"/>
  <c r="F264" i="8"/>
  <c r="G264" i="8" s="1"/>
  <c r="F265" i="8"/>
  <c r="G265" i="8" s="1"/>
  <c r="F266" i="8"/>
  <c r="G266" i="8" s="1"/>
  <c r="F267" i="8"/>
  <c r="G267" i="8" s="1"/>
  <c r="F268" i="8"/>
  <c r="G268" i="8" s="1"/>
  <c r="F269" i="8"/>
  <c r="G269" i="8" s="1"/>
  <c r="F270" i="8"/>
  <c r="G270" i="8" s="1"/>
  <c r="F271" i="8"/>
  <c r="G271" i="8" s="1"/>
  <c r="F272" i="8"/>
  <c r="G272" i="8" s="1"/>
  <c r="F273" i="8"/>
  <c r="G273" i="8" s="1"/>
  <c r="F274" i="8"/>
  <c r="G274" i="8" s="1"/>
  <c r="F275" i="8"/>
  <c r="G275" i="8" s="1"/>
  <c r="F276" i="8"/>
  <c r="G276" i="8" s="1"/>
  <c r="F277" i="8"/>
  <c r="G277" i="8" s="1"/>
  <c r="F278" i="8"/>
  <c r="G278" i="8" s="1"/>
  <c r="F279" i="8"/>
  <c r="G279" i="8" s="1"/>
  <c r="F280" i="8"/>
  <c r="G280" i="8" s="1"/>
  <c r="F281" i="8"/>
  <c r="G281" i="8" s="1"/>
  <c r="F282" i="8"/>
  <c r="G282" i="8" s="1"/>
  <c r="F283" i="8"/>
  <c r="G283" i="8" s="1"/>
  <c r="F284" i="8"/>
  <c r="G284" i="8" s="1"/>
  <c r="F285" i="8"/>
  <c r="G285" i="8" s="1"/>
  <c r="F286" i="8"/>
  <c r="G286" i="8" s="1"/>
  <c r="F287" i="8"/>
  <c r="G287" i="8" s="1"/>
  <c r="F288" i="8"/>
  <c r="G288" i="8" s="1"/>
  <c r="F289" i="8"/>
  <c r="G289" i="8" s="1"/>
  <c r="F290" i="8"/>
  <c r="G290" i="8" s="1"/>
  <c r="F291" i="8"/>
  <c r="G291" i="8" s="1"/>
  <c r="F292" i="8"/>
  <c r="G292" i="8" s="1"/>
  <c r="F293" i="8"/>
  <c r="G293" i="8" s="1"/>
  <c r="F294" i="8"/>
  <c r="G294" i="8" s="1"/>
  <c r="F295" i="8"/>
  <c r="G295" i="8" s="1"/>
  <c r="F296" i="8"/>
  <c r="G296" i="8" s="1"/>
  <c r="F297" i="8"/>
  <c r="G297" i="8" s="1"/>
  <c r="F298" i="8"/>
  <c r="G298" i="8" s="1"/>
  <c r="F299" i="8"/>
  <c r="G299" i="8" s="1"/>
  <c r="F300" i="8"/>
  <c r="G300" i="8" s="1"/>
  <c r="F301" i="8"/>
  <c r="G301" i="8" s="1"/>
  <c r="F302" i="8"/>
  <c r="G302" i="8" s="1"/>
  <c r="F303" i="8"/>
  <c r="G303" i="8" s="1"/>
  <c r="F304" i="8"/>
  <c r="G304" i="8" s="1"/>
  <c r="F305" i="8"/>
  <c r="G305" i="8" s="1"/>
  <c r="F235" i="2"/>
  <c r="G235" i="2" s="1"/>
  <c r="F6" i="3"/>
  <c r="G6" i="3" s="1"/>
  <c r="F7" i="3"/>
  <c r="G7" i="3"/>
  <c r="F8" i="3"/>
  <c r="G8" i="3" s="1"/>
  <c r="F9" i="3"/>
  <c r="G9" i="3" s="1"/>
  <c r="F10" i="3"/>
  <c r="G10" i="3" s="1"/>
  <c r="F11" i="3"/>
  <c r="G11" i="3"/>
  <c r="F12" i="3"/>
  <c r="G12" i="3" s="1"/>
  <c r="F13" i="3"/>
  <c r="G13" i="3" s="1"/>
  <c r="F14" i="3"/>
  <c r="G14" i="3" s="1"/>
  <c r="F15" i="3"/>
  <c r="G15" i="3"/>
  <c r="F16" i="3"/>
  <c r="G16" i="3" s="1"/>
  <c r="F17" i="3"/>
  <c r="G17" i="3" s="1"/>
  <c r="F18" i="3"/>
  <c r="G18" i="3" s="1"/>
  <c r="F19" i="3"/>
  <c r="G19" i="3"/>
  <c r="F20" i="3"/>
  <c r="G20" i="3" s="1"/>
  <c r="F21" i="3"/>
  <c r="G21" i="3" s="1"/>
  <c r="F22" i="3"/>
  <c r="G22" i="3" s="1"/>
  <c r="F23" i="3"/>
  <c r="G23" i="3"/>
  <c r="F24" i="3"/>
  <c r="G24" i="3" s="1"/>
  <c r="F25" i="3"/>
  <c r="G25" i="3" s="1"/>
  <c r="F26" i="3"/>
  <c r="G26" i="3" s="1"/>
  <c r="F27" i="3"/>
  <c r="G27" i="3"/>
  <c r="F28" i="3"/>
  <c r="G28" i="3" s="1"/>
  <c r="F29" i="3"/>
  <c r="G29" i="3" s="1"/>
  <c r="F30" i="3"/>
  <c r="G30" i="3" s="1"/>
  <c r="F31" i="3"/>
  <c r="G31" i="3"/>
  <c r="F32" i="3"/>
  <c r="G32" i="3" s="1"/>
  <c r="F33" i="3"/>
  <c r="G33" i="3" s="1"/>
  <c r="F34" i="3"/>
  <c r="G34" i="3" s="1"/>
  <c r="F35" i="3"/>
  <c r="G35" i="3"/>
  <c r="F36" i="3"/>
  <c r="G36" i="3" s="1"/>
  <c r="F37" i="3"/>
  <c r="G37" i="3" s="1"/>
  <c r="F38" i="3"/>
  <c r="G38" i="3" s="1"/>
  <c r="F39" i="3"/>
  <c r="G39" i="3"/>
  <c r="F40" i="3"/>
  <c r="G40" i="3" s="1"/>
  <c r="F41" i="3"/>
  <c r="G41" i="3" s="1"/>
  <c r="F42" i="3"/>
  <c r="G42" i="3" s="1"/>
  <c r="F43" i="3"/>
  <c r="G43" i="3"/>
  <c r="F44" i="3"/>
  <c r="G44" i="3" s="1"/>
  <c r="F45" i="3"/>
  <c r="G45" i="3" s="1"/>
  <c r="F46" i="3"/>
  <c r="G46" i="3" s="1"/>
  <c r="F47" i="3"/>
  <c r="G47" i="3"/>
  <c r="F48" i="3"/>
  <c r="G48" i="3" s="1"/>
  <c r="F49" i="3"/>
  <c r="G49" i="3" s="1"/>
  <c r="F50" i="3"/>
  <c r="G50" i="3" s="1"/>
  <c r="F51" i="3"/>
  <c r="G51" i="3"/>
  <c r="F52" i="3"/>
  <c r="G52" i="3" s="1"/>
  <c r="F53" i="3"/>
  <c r="G53" i="3" s="1"/>
  <c r="F54" i="3"/>
  <c r="G54" i="3" s="1"/>
  <c r="F55" i="3"/>
  <c r="G55" i="3"/>
  <c r="F56" i="3"/>
  <c r="G56" i="3" s="1"/>
  <c r="F57" i="3"/>
  <c r="G57" i="3" s="1"/>
  <c r="F58" i="3"/>
  <c r="G58" i="3" s="1"/>
  <c r="F59" i="3"/>
  <c r="G59" i="3"/>
  <c r="F60" i="3"/>
  <c r="G60" i="3" s="1"/>
  <c r="F61" i="3"/>
  <c r="G61" i="3" s="1"/>
  <c r="F62" i="3"/>
  <c r="G62" i="3" s="1"/>
  <c r="F63" i="3"/>
  <c r="G63" i="3"/>
  <c r="F64" i="3"/>
  <c r="G64" i="3" s="1"/>
  <c r="F65" i="3"/>
  <c r="G65" i="3" s="1"/>
  <c r="F66" i="3"/>
  <c r="G66" i="3" s="1"/>
  <c r="F67" i="3"/>
  <c r="G67" i="3"/>
  <c r="F68" i="3"/>
  <c r="G68" i="3" s="1"/>
  <c r="F69" i="3"/>
  <c r="G69" i="3" s="1"/>
  <c r="F70" i="3"/>
  <c r="G70" i="3" s="1"/>
  <c r="F71" i="3"/>
  <c r="G71" i="3"/>
  <c r="F72" i="3"/>
  <c r="G72" i="3" s="1"/>
  <c r="F73" i="3"/>
  <c r="G73" i="3" s="1"/>
  <c r="F74" i="3"/>
  <c r="G74" i="3" s="1"/>
  <c r="F75" i="3"/>
  <c r="G75" i="3"/>
  <c r="F76" i="3"/>
  <c r="G76" i="3" s="1"/>
  <c r="F77" i="3"/>
  <c r="G77" i="3" s="1"/>
  <c r="F78" i="3"/>
  <c r="G78" i="3" s="1"/>
  <c r="F79" i="3"/>
  <c r="G79" i="3"/>
  <c r="F80" i="3"/>
  <c r="G80" i="3" s="1"/>
  <c r="F81" i="3"/>
  <c r="G81" i="3" s="1"/>
  <c r="F82" i="3"/>
  <c r="G82" i="3" s="1"/>
  <c r="F83" i="3"/>
  <c r="G83" i="3"/>
  <c r="F84" i="3"/>
  <c r="G84" i="3" s="1"/>
  <c r="F85" i="3"/>
  <c r="G85" i="3" s="1"/>
  <c r="F86" i="3"/>
  <c r="G86" i="3" s="1"/>
  <c r="F87" i="3"/>
  <c r="G87" i="3"/>
  <c r="F88" i="3"/>
  <c r="G88" i="3" s="1"/>
  <c r="F89" i="3"/>
  <c r="G89" i="3" s="1"/>
  <c r="F90" i="3"/>
  <c r="G90" i="3" s="1"/>
  <c r="F91" i="3"/>
  <c r="G91" i="3"/>
  <c r="F92" i="3"/>
  <c r="G92" i="3" s="1"/>
  <c r="F93" i="3"/>
  <c r="G93" i="3" s="1"/>
  <c r="F94" i="3"/>
  <c r="G94" i="3" s="1"/>
  <c r="F95" i="3"/>
  <c r="G95" i="3"/>
  <c r="F96" i="3"/>
  <c r="G96" i="3" s="1"/>
  <c r="F97" i="3"/>
  <c r="G97" i="3" s="1"/>
  <c r="F98" i="3"/>
  <c r="G98" i="3" s="1"/>
  <c r="F99" i="3"/>
  <c r="G99" i="3"/>
  <c r="F100" i="3"/>
  <c r="G100" i="3" s="1"/>
  <c r="F101" i="3"/>
  <c r="G101" i="3" s="1"/>
  <c r="F102" i="3"/>
  <c r="G102" i="3" s="1"/>
  <c r="F103" i="3"/>
  <c r="G103" i="3"/>
  <c r="F104" i="3"/>
  <c r="G104" i="3" s="1"/>
  <c r="F105" i="3"/>
  <c r="G105" i="3" s="1"/>
  <c r="F106" i="3"/>
  <c r="G106" i="3" s="1"/>
  <c r="F107" i="3"/>
  <c r="G107" i="3"/>
  <c r="F108" i="3"/>
  <c r="G108" i="3" s="1"/>
  <c r="F109" i="3"/>
  <c r="G109" i="3" s="1"/>
  <c r="F110" i="3"/>
  <c r="G110" i="3" s="1"/>
  <c r="F111" i="3"/>
  <c r="G111" i="3"/>
  <c r="F6" i="12" l="1"/>
  <c r="G6" i="12" s="1"/>
  <c r="F7" i="12"/>
  <c r="G7" i="12" s="1"/>
  <c r="F8" i="12"/>
  <c r="G8" i="12" s="1"/>
  <c r="F9" i="12"/>
  <c r="G9" i="12" s="1"/>
  <c r="F10" i="12"/>
  <c r="G10" i="12" s="1"/>
  <c r="F11" i="12"/>
  <c r="G11" i="12" s="1"/>
  <c r="F12" i="12"/>
  <c r="G12" i="12" s="1"/>
  <c r="F13" i="12"/>
  <c r="G13" i="12" s="1"/>
  <c r="F14" i="12"/>
  <c r="G14" i="12" s="1"/>
  <c r="F15" i="12"/>
  <c r="G15" i="12" s="1"/>
  <c r="F16" i="12"/>
  <c r="G16" i="12" s="1"/>
  <c r="F17" i="12"/>
  <c r="G17" i="12" s="1"/>
  <c r="F18" i="12"/>
  <c r="G18" i="12" s="1"/>
  <c r="F19" i="12"/>
  <c r="G19" i="12" s="1"/>
  <c r="F20" i="12"/>
  <c r="G20" i="12" s="1"/>
  <c r="F21" i="12"/>
  <c r="G21" i="12" s="1"/>
  <c r="F22" i="12"/>
  <c r="G22" i="12" s="1"/>
  <c r="F23" i="12"/>
  <c r="G23" i="12" s="1"/>
  <c r="F24" i="12"/>
  <c r="G24" i="12" s="1"/>
  <c r="F25" i="12"/>
  <c r="G25" i="12" s="1"/>
  <c r="F26" i="12"/>
  <c r="G26" i="12" s="1"/>
  <c r="F27" i="12"/>
  <c r="G27" i="12" s="1"/>
  <c r="F28" i="12"/>
  <c r="G28" i="12" s="1"/>
  <c r="F29" i="12"/>
  <c r="G29" i="12" s="1"/>
  <c r="F30" i="12"/>
  <c r="G30" i="12" s="1"/>
  <c r="F31" i="12"/>
  <c r="G31" i="12" s="1"/>
  <c r="F32" i="12"/>
  <c r="G32" i="12" s="1"/>
  <c r="F33" i="12"/>
  <c r="G33" i="12" s="1"/>
  <c r="F34" i="12"/>
  <c r="G34" i="12" s="1"/>
  <c r="F35" i="12"/>
  <c r="G35" i="12" s="1"/>
  <c r="F36" i="12"/>
  <c r="G36" i="12" s="1"/>
  <c r="F37" i="12"/>
  <c r="G37" i="12"/>
  <c r="F38" i="12"/>
  <c r="G38" i="12" s="1"/>
  <c r="F39" i="12"/>
  <c r="G39" i="12" s="1"/>
  <c r="F40" i="12"/>
  <c r="G40" i="12" s="1"/>
  <c r="F41" i="12"/>
  <c r="G41" i="12" s="1"/>
  <c r="F42" i="12"/>
  <c r="G42" i="12" s="1"/>
  <c r="F43" i="12"/>
  <c r="G43" i="12" s="1"/>
  <c r="F44" i="12"/>
  <c r="G44" i="12" s="1"/>
  <c r="F45" i="12"/>
  <c r="G45" i="12" s="1"/>
  <c r="F46" i="12"/>
  <c r="G46" i="12" s="1"/>
  <c r="F47" i="12"/>
  <c r="G47" i="12" s="1"/>
  <c r="F48" i="12"/>
  <c r="G48" i="12" s="1"/>
  <c r="F49" i="12"/>
  <c r="G49" i="12" s="1"/>
  <c r="F50" i="12"/>
  <c r="G50" i="12" s="1"/>
  <c r="F51" i="12"/>
  <c r="G51" i="12" s="1"/>
  <c r="F52" i="12"/>
  <c r="G52" i="12" s="1"/>
  <c r="F53" i="12"/>
  <c r="G53" i="12" s="1"/>
  <c r="F54" i="12"/>
  <c r="G54" i="12" s="1"/>
  <c r="F55" i="12"/>
  <c r="G55" i="12"/>
  <c r="F56" i="12"/>
  <c r="G56" i="12" s="1"/>
  <c r="F57" i="12"/>
  <c r="G57" i="12"/>
  <c r="F58" i="12"/>
  <c r="G58" i="12" s="1"/>
  <c r="F59" i="12"/>
  <c r="G59" i="12"/>
  <c r="F60" i="12"/>
  <c r="G60" i="12" s="1"/>
  <c r="F61" i="12"/>
  <c r="G61" i="12" s="1"/>
  <c r="F62" i="12"/>
  <c r="G62" i="12" s="1"/>
  <c r="F63" i="12"/>
  <c r="G63" i="12"/>
  <c r="F64" i="12"/>
  <c r="G64" i="12" s="1"/>
  <c r="F65" i="12"/>
  <c r="G65" i="12"/>
  <c r="F66" i="12"/>
  <c r="G66" i="12" s="1"/>
  <c r="F67" i="12"/>
  <c r="G67" i="12" s="1"/>
  <c r="F68" i="12"/>
  <c r="G68" i="12" s="1"/>
  <c r="F69" i="12"/>
  <c r="G69" i="12" s="1"/>
  <c r="F70" i="12"/>
  <c r="G70" i="12" s="1"/>
  <c r="F71" i="12"/>
  <c r="G71" i="12"/>
  <c r="F72" i="12"/>
  <c r="G72" i="12" s="1"/>
  <c r="F73" i="12"/>
  <c r="G73" i="12"/>
  <c r="F74" i="12"/>
  <c r="G74" i="12" s="1"/>
  <c r="F75" i="12"/>
  <c r="G75" i="12" s="1"/>
  <c r="F76" i="12"/>
  <c r="G76" i="12" s="1"/>
  <c r="F77" i="12"/>
  <c r="G77" i="12" s="1"/>
  <c r="F78" i="12"/>
  <c r="G78" i="12" s="1"/>
  <c r="F79" i="12"/>
  <c r="G79" i="12"/>
  <c r="F80" i="12"/>
  <c r="G80" i="12" s="1"/>
  <c r="F81" i="12"/>
  <c r="G81" i="12"/>
  <c r="F82" i="12"/>
  <c r="G82" i="12" s="1"/>
  <c r="F83" i="12"/>
  <c r="G83" i="12"/>
  <c r="F84" i="12"/>
  <c r="G84" i="12" s="1"/>
  <c r="F85" i="12"/>
  <c r="G85" i="12" s="1"/>
  <c r="F86" i="12"/>
  <c r="G86" i="12" s="1"/>
  <c r="F87" i="12"/>
  <c r="G87" i="12"/>
  <c r="F88" i="12"/>
  <c r="G88" i="12" s="1"/>
  <c r="F89" i="12"/>
  <c r="G89" i="12"/>
  <c r="F90" i="12"/>
  <c r="G90" i="12" s="1"/>
  <c r="F91" i="12"/>
  <c r="G91" i="12"/>
  <c r="F92" i="12"/>
  <c r="G92" i="12" s="1"/>
  <c r="F93" i="12"/>
  <c r="G93" i="12" s="1"/>
  <c r="F94" i="12"/>
  <c r="G94" i="12" s="1"/>
  <c r="F95" i="12"/>
  <c r="G95" i="12"/>
  <c r="F96" i="12"/>
  <c r="G96" i="12" s="1"/>
  <c r="F97" i="12"/>
  <c r="G97" i="12"/>
  <c r="F98" i="12"/>
  <c r="G98" i="12" s="1"/>
  <c r="F99" i="12"/>
  <c r="G99" i="12" s="1"/>
  <c r="F100" i="12"/>
  <c r="G100" i="12" s="1"/>
  <c r="F101" i="12"/>
  <c r="G101" i="12" s="1"/>
  <c r="F102" i="12"/>
  <c r="G102" i="12" s="1"/>
  <c r="F103" i="12"/>
  <c r="G103" i="12" s="1"/>
  <c r="F104" i="12"/>
  <c r="G104" i="12" s="1"/>
  <c r="F105" i="12"/>
  <c r="G105" i="12"/>
  <c r="F106" i="12"/>
  <c r="G106" i="12" s="1"/>
  <c r="F107" i="12"/>
  <c r="G107" i="12"/>
  <c r="F108" i="12"/>
  <c r="G108" i="12" s="1"/>
  <c r="F109" i="12"/>
  <c r="G109" i="12" s="1"/>
  <c r="F110" i="12"/>
  <c r="G110" i="12" s="1"/>
  <c r="F111" i="12"/>
  <c r="G111" i="12" s="1"/>
  <c r="F112" i="12"/>
  <c r="G112" i="12" s="1"/>
  <c r="F113" i="12"/>
  <c r="G113" i="12" s="1"/>
  <c r="F114" i="12"/>
  <c r="G114" i="12" s="1"/>
  <c r="F115" i="12"/>
  <c r="G115" i="12" s="1"/>
  <c r="F116" i="12"/>
  <c r="G116" i="12" s="1"/>
  <c r="F117" i="12"/>
  <c r="G117" i="12" s="1"/>
  <c r="F118" i="12"/>
  <c r="G118" i="12" s="1"/>
  <c r="F119" i="12"/>
  <c r="G119" i="12" s="1"/>
  <c r="F120" i="12"/>
  <c r="G120" i="12" s="1"/>
  <c r="F121" i="12"/>
  <c r="G121" i="12"/>
  <c r="F122" i="12"/>
  <c r="G122" i="12" s="1"/>
  <c r="F123" i="12"/>
  <c r="G123" i="12"/>
  <c r="F124" i="12"/>
  <c r="G124" i="12" s="1"/>
  <c r="F125" i="12"/>
  <c r="G125" i="12" s="1"/>
  <c r="F126" i="12"/>
  <c r="G126" i="12" s="1"/>
  <c r="F127" i="12"/>
  <c r="G127" i="12" s="1"/>
  <c r="F128" i="12"/>
  <c r="G128" i="12" s="1"/>
  <c r="F129" i="12"/>
  <c r="G129" i="12"/>
  <c r="F130" i="12"/>
  <c r="G130" i="12" s="1"/>
  <c r="F131" i="12"/>
  <c r="G131" i="12" s="1"/>
  <c r="F132" i="12"/>
  <c r="G132" i="12" s="1"/>
  <c r="F133" i="12"/>
  <c r="G133" i="12" s="1"/>
  <c r="F134" i="12"/>
  <c r="G134" i="12" s="1"/>
  <c r="F135" i="12"/>
  <c r="G135" i="12" s="1"/>
  <c r="F136" i="12"/>
  <c r="G136" i="12" s="1"/>
  <c r="F137" i="12"/>
  <c r="G137" i="12"/>
  <c r="F138" i="12"/>
  <c r="G138" i="12" s="1"/>
  <c r="F139" i="12"/>
  <c r="G139" i="12"/>
  <c r="F140" i="12"/>
  <c r="G140" i="12" s="1"/>
  <c r="F141" i="12"/>
  <c r="G141" i="12" s="1"/>
  <c r="F142" i="12"/>
  <c r="G142" i="12" s="1"/>
  <c r="F143" i="12"/>
  <c r="G143" i="12" s="1"/>
  <c r="F144" i="12"/>
  <c r="G144" i="12" s="1"/>
  <c r="F145" i="12"/>
  <c r="G145" i="12" s="1"/>
  <c r="F146" i="12"/>
  <c r="G146" i="12" s="1"/>
  <c r="F147" i="12"/>
  <c r="G147" i="12" s="1"/>
  <c r="F148" i="12"/>
  <c r="G148" i="12" s="1"/>
  <c r="F149" i="12"/>
  <c r="G149" i="12" s="1"/>
  <c r="F150" i="12"/>
  <c r="G150" i="12" s="1"/>
  <c r="F151" i="12"/>
  <c r="G151" i="12" s="1"/>
  <c r="F152" i="12"/>
  <c r="G152" i="12" s="1"/>
  <c r="F153" i="12"/>
  <c r="G153" i="12" s="1"/>
  <c r="F154" i="12"/>
  <c r="G154" i="12" s="1"/>
  <c r="F155" i="12"/>
  <c r="G155" i="12" s="1"/>
  <c r="F156" i="12"/>
  <c r="G156" i="12"/>
  <c r="F157" i="12"/>
  <c r="G157" i="12" s="1"/>
  <c r="F158" i="12"/>
  <c r="G158" i="12" s="1"/>
  <c r="F159" i="12"/>
  <c r="G159" i="12" s="1"/>
  <c r="F160" i="12"/>
  <c r="G160" i="12" s="1"/>
  <c r="F161" i="12"/>
  <c r="G161" i="12" s="1"/>
  <c r="F162" i="12"/>
  <c r="G162" i="12" s="1"/>
  <c r="F163" i="12"/>
  <c r="G163" i="12" s="1"/>
  <c r="F164" i="12"/>
  <c r="G164" i="12" s="1"/>
  <c r="F165" i="12"/>
  <c r="G165" i="12" s="1"/>
  <c r="F166" i="12"/>
  <c r="G166" i="12" s="1"/>
  <c r="F167" i="12"/>
  <c r="G167" i="12" s="1"/>
  <c r="F168" i="12"/>
  <c r="G168" i="12" s="1"/>
  <c r="F169" i="12"/>
  <c r="G169" i="12" s="1"/>
  <c r="F170" i="12"/>
  <c r="G170" i="12"/>
  <c r="F171" i="12"/>
  <c r="G171" i="12" s="1"/>
  <c r="F172" i="12"/>
  <c r="G172" i="12"/>
  <c r="F173" i="12"/>
  <c r="G173" i="12" s="1"/>
  <c r="F174" i="12"/>
  <c r="G174" i="12" s="1"/>
  <c r="F175" i="12"/>
  <c r="G175" i="12" s="1"/>
  <c r="F176" i="12"/>
  <c r="G176" i="12" s="1"/>
  <c r="F177" i="12"/>
  <c r="G177" i="12" s="1"/>
  <c r="F178" i="12"/>
  <c r="G178" i="12" s="1"/>
  <c r="F179" i="12"/>
  <c r="G179" i="12" s="1"/>
  <c r="F180" i="12"/>
  <c r="G180" i="12" s="1"/>
  <c r="F181" i="12"/>
  <c r="G181" i="12" s="1"/>
  <c r="F182" i="12"/>
  <c r="G182" i="12" s="1"/>
  <c r="F183" i="12"/>
  <c r="G183" i="12" s="1"/>
  <c r="F184" i="12"/>
  <c r="G184" i="12" s="1"/>
  <c r="F185" i="12"/>
  <c r="G185" i="12" s="1"/>
  <c r="F186" i="12"/>
  <c r="G186" i="12"/>
  <c r="F187" i="12"/>
  <c r="G187" i="12" s="1"/>
  <c r="F188" i="12"/>
  <c r="G188" i="12"/>
  <c r="F189" i="12"/>
  <c r="G189" i="12" s="1"/>
  <c r="F190" i="12"/>
  <c r="G190" i="12" s="1"/>
  <c r="F191" i="12"/>
  <c r="G191" i="12" s="1"/>
  <c r="F192" i="12"/>
  <c r="G192" i="12" s="1"/>
  <c r="F193" i="12"/>
  <c r="G193" i="12" s="1"/>
  <c r="F194" i="12"/>
  <c r="G194" i="12" s="1"/>
  <c r="F195" i="12"/>
  <c r="G195" i="12" s="1"/>
  <c r="F196" i="12"/>
  <c r="G196" i="12" s="1"/>
  <c r="F197" i="12"/>
  <c r="G197" i="12" s="1"/>
  <c r="F198" i="12"/>
  <c r="G198" i="12" s="1"/>
  <c r="F199" i="12"/>
  <c r="G199" i="12" s="1"/>
  <c r="F200" i="12"/>
  <c r="G200" i="12" s="1"/>
  <c r="F201" i="12"/>
  <c r="G201" i="12" s="1"/>
  <c r="F202" i="12"/>
  <c r="G202" i="12"/>
  <c r="F203" i="12"/>
  <c r="G203" i="12" s="1"/>
  <c r="F204" i="12"/>
  <c r="G204" i="12"/>
  <c r="F205" i="12"/>
  <c r="G205" i="12" s="1"/>
  <c r="F206" i="12"/>
  <c r="G206" i="12" s="1"/>
  <c r="F207" i="12"/>
  <c r="G207" i="12" s="1"/>
  <c r="F208" i="12"/>
  <c r="G208" i="12" s="1"/>
  <c r="F209" i="12"/>
  <c r="G209" i="12" s="1"/>
  <c r="F210" i="12"/>
  <c r="G210" i="12" s="1"/>
  <c r="F211" i="12"/>
  <c r="G211" i="12" s="1"/>
  <c r="F212" i="12"/>
  <c r="G212" i="12" s="1"/>
  <c r="F213" i="12"/>
  <c r="G213" i="12" s="1"/>
  <c r="F214" i="12"/>
  <c r="G214" i="12" s="1"/>
  <c r="F215" i="12"/>
  <c r="G215" i="12" s="1"/>
  <c r="F216" i="12"/>
  <c r="G216" i="12" s="1"/>
  <c r="F217" i="12"/>
  <c r="G217" i="12" s="1"/>
  <c r="F218" i="12"/>
  <c r="G218" i="12"/>
  <c r="F219" i="12"/>
  <c r="G219" i="12" s="1"/>
  <c r="F220" i="12"/>
  <c r="G220" i="12"/>
  <c r="F221" i="12"/>
  <c r="G221" i="12" s="1"/>
  <c r="F222" i="12"/>
  <c r="G222" i="12" s="1"/>
  <c r="F223" i="12"/>
  <c r="G223" i="12" s="1"/>
  <c r="F224" i="12"/>
  <c r="G224" i="12" s="1"/>
  <c r="F225" i="12"/>
  <c r="G225" i="12" s="1"/>
  <c r="F226" i="12"/>
  <c r="G226" i="12" s="1"/>
  <c r="F227" i="12"/>
  <c r="G227" i="12" s="1"/>
  <c r="F228" i="12"/>
  <c r="G228" i="12" s="1"/>
  <c r="F229" i="12"/>
  <c r="G229" i="12" s="1"/>
  <c r="F230" i="12"/>
  <c r="G230" i="12" s="1"/>
  <c r="F231" i="12"/>
  <c r="G231" i="12"/>
  <c r="F232" i="12"/>
  <c r="G232" i="12" s="1"/>
  <c r="F233" i="12"/>
  <c r="G233" i="12" s="1"/>
  <c r="F234" i="12"/>
  <c r="G234" i="12" s="1"/>
  <c r="F235" i="12"/>
  <c r="G235" i="12" s="1"/>
  <c r="F236" i="12"/>
  <c r="G236" i="12" s="1"/>
  <c r="F237" i="12"/>
  <c r="G237" i="12"/>
  <c r="F238" i="12"/>
  <c r="G238" i="12" s="1"/>
  <c r="F239" i="12"/>
  <c r="G239" i="12" s="1"/>
  <c r="F240" i="12"/>
  <c r="G240" i="12" s="1"/>
  <c r="F241" i="12"/>
  <c r="G241" i="12" s="1"/>
  <c r="F242" i="12"/>
  <c r="G242" i="12" s="1"/>
  <c r="F243" i="12"/>
  <c r="G243" i="12" s="1"/>
  <c r="F244" i="12"/>
  <c r="G244" i="12" s="1"/>
  <c r="F245" i="12"/>
  <c r="G245" i="12" s="1"/>
  <c r="F246" i="12"/>
  <c r="G246" i="12" s="1"/>
  <c r="F247" i="12"/>
  <c r="G247" i="12" s="1"/>
  <c r="F248" i="12"/>
  <c r="G248" i="12" s="1"/>
  <c r="F249" i="12"/>
  <c r="G249" i="12" s="1"/>
  <c r="F250" i="12"/>
  <c r="G250" i="12" s="1"/>
  <c r="F251" i="12"/>
  <c r="G251" i="12" s="1"/>
  <c r="F252" i="12"/>
  <c r="G252" i="12" s="1"/>
  <c r="F253" i="12"/>
  <c r="G253" i="12" s="1"/>
  <c r="F254" i="12"/>
  <c r="G254" i="12" s="1"/>
  <c r="F255" i="12"/>
  <c r="G255" i="12" s="1"/>
  <c r="F256" i="12"/>
  <c r="G256" i="12" s="1"/>
  <c r="F257" i="12"/>
  <c r="G257" i="12" s="1"/>
  <c r="F258" i="12"/>
  <c r="G258" i="12" s="1"/>
  <c r="F259" i="12"/>
  <c r="G259" i="12" s="1"/>
  <c r="F260" i="12"/>
  <c r="G260" i="12" s="1"/>
  <c r="F261" i="12"/>
  <c r="G261" i="12" s="1"/>
  <c r="F262" i="12"/>
  <c r="G262" i="12" s="1"/>
  <c r="F263" i="12"/>
  <c r="G263" i="12"/>
  <c r="F264" i="12"/>
  <c r="G264" i="12" s="1"/>
  <c r="F265" i="12"/>
  <c r="G265" i="12"/>
  <c r="F266" i="12"/>
  <c r="G266" i="12" s="1"/>
  <c r="F267" i="12"/>
  <c r="G267" i="12" s="1"/>
  <c r="F268" i="12"/>
  <c r="G268" i="12" s="1"/>
  <c r="F269" i="12"/>
  <c r="G269" i="12"/>
  <c r="F270" i="12"/>
  <c r="G270" i="12" s="1"/>
  <c r="F271" i="12"/>
  <c r="G271" i="12"/>
  <c r="F272" i="12"/>
  <c r="G272" i="12" s="1"/>
  <c r="F273" i="12"/>
  <c r="G273" i="12" s="1"/>
  <c r="F274" i="12"/>
  <c r="G274" i="12" s="1"/>
  <c r="F275" i="12"/>
  <c r="G275" i="12" s="1"/>
  <c r="F276" i="12"/>
  <c r="G276" i="12" s="1"/>
  <c r="F277" i="12"/>
  <c r="G277" i="12" s="1"/>
  <c r="F278" i="12"/>
  <c r="G278" i="12" s="1"/>
  <c r="F279" i="12"/>
  <c r="G279" i="12" s="1"/>
  <c r="F280" i="12"/>
  <c r="G280" i="12" s="1"/>
  <c r="F6" i="14"/>
  <c r="G6" i="14" s="1"/>
  <c r="F7" i="14"/>
  <c r="G7" i="14" s="1"/>
  <c r="F8" i="14"/>
  <c r="G8" i="14" s="1"/>
  <c r="F9" i="14"/>
  <c r="G9" i="14" s="1"/>
  <c r="F10" i="14"/>
  <c r="G10" i="14" s="1"/>
  <c r="F11" i="14"/>
  <c r="G11" i="14" s="1"/>
  <c r="F12" i="14"/>
  <c r="G12" i="14"/>
  <c r="F13" i="14"/>
  <c r="G13" i="14" s="1"/>
  <c r="F14" i="14"/>
  <c r="G14" i="14" s="1"/>
  <c r="F15" i="14"/>
  <c r="G15" i="14" s="1"/>
  <c r="F16" i="14"/>
  <c r="G16" i="14" s="1"/>
  <c r="F17" i="14"/>
  <c r="G17" i="14" s="1"/>
  <c r="F18" i="14"/>
  <c r="G18" i="14" s="1"/>
  <c r="F19" i="14"/>
  <c r="G19" i="14" s="1"/>
  <c r="F20" i="14"/>
  <c r="G20" i="14" s="1"/>
  <c r="F21" i="14"/>
  <c r="G21" i="14" s="1"/>
  <c r="F22" i="14"/>
  <c r="G22" i="14" s="1"/>
  <c r="F23" i="14"/>
  <c r="G23" i="14" s="1"/>
  <c r="F24" i="14"/>
  <c r="G24" i="14" s="1"/>
  <c r="F25" i="14"/>
  <c r="G25" i="14" s="1"/>
  <c r="F26" i="14"/>
  <c r="G26" i="14" s="1"/>
  <c r="F27" i="14"/>
  <c r="G27" i="14" s="1"/>
  <c r="F28" i="14"/>
  <c r="G28" i="14" s="1"/>
  <c r="F29" i="14"/>
  <c r="G29" i="14" s="1"/>
  <c r="F30" i="14"/>
  <c r="G30" i="14"/>
  <c r="F31" i="14"/>
  <c r="G31" i="14" s="1"/>
  <c r="F32" i="14"/>
  <c r="G32" i="14" s="1"/>
  <c r="F33" i="14"/>
  <c r="G33" i="14" s="1"/>
  <c r="F34" i="14"/>
  <c r="G34" i="14" s="1"/>
  <c r="F35" i="14"/>
  <c r="G35" i="14" s="1"/>
  <c r="F36" i="14"/>
  <c r="G36" i="14"/>
  <c r="F37" i="14"/>
  <c r="G37" i="14" s="1"/>
  <c r="F38" i="14"/>
  <c r="G38" i="14" s="1"/>
  <c r="F39" i="14"/>
  <c r="G39" i="14" s="1"/>
  <c r="F40" i="14"/>
  <c r="G40" i="14" s="1"/>
  <c r="F41" i="14"/>
  <c r="G41" i="14" s="1"/>
  <c r="F42" i="14"/>
  <c r="G42" i="14" s="1"/>
  <c r="F43" i="14"/>
  <c r="G43" i="14" s="1"/>
  <c r="F44" i="14"/>
  <c r="G44" i="14"/>
  <c r="F45" i="14"/>
  <c r="G45" i="14" s="1"/>
  <c r="F46" i="14"/>
  <c r="G46" i="14" s="1"/>
  <c r="F47" i="14"/>
  <c r="G47" i="14" s="1"/>
  <c r="F48" i="14"/>
  <c r="G48" i="14" s="1"/>
  <c r="F49" i="14"/>
  <c r="G49" i="14" s="1"/>
  <c r="F50" i="14"/>
  <c r="G50" i="14" s="1"/>
  <c r="F51" i="14"/>
  <c r="G51" i="14" s="1"/>
  <c r="F52" i="14"/>
  <c r="G52" i="14" s="1"/>
  <c r="F53" i="14"/>
  <c r="G53" i="14" s="1"/>
  <c r="F54" i="14"/>
  <c r="G54" i="14" s="1"/>
  <c r="F55" i="14"/>
  <c r="G55" i="14" s="1"/>
  <c r="F56" i="14"/>
  <c r="G56" i="14" s="1"/>
  <c r="F57" i="14"/>
  <c r="G57" i="14" s="1"/>
  <c r="F58" i="14"/>
  <c r="G58" i="14" s="1"/>
  <c r="F59" i="14"/>
  <c r="G59" i="14" s="1"/>
  <c r="F60" i="14"/>
  <c r="G60" i="14"/>
  <c r="F61" i="14"/>
  <c r="G61" i="14" s="1"/>
  <c r="F62" i="14"/>
  <c r="G62" i="14" s="1"/>
  <c r="F63" i="14"/>
  <c r="G63" i="14" s="1"/>
  <c r="F64" i="14"/>
  <c r="G64" i="14"/>
  <c r="F65" i="14"/>
  <c r="G65" i="14" s="1"/>
  <c r="F66" i="14"/>
  <c r="G66" i="14" s="1"/>
  <c r="F67" i="14"/>
  <c r="G67" i="14" s="1"/>
  <c r="F68" i="14"/>
  <c r="G68" i="14" s="1"/>
  <c r="F69" i="14"/>
  <c r="G69" i="14" s="1"/>
  <c r="F70" i="14"/>
  <c r="G70" i="14"/>
  <c r="F71" i="14"/>
  <c r="G71" i="14" s="1"/>
  <c r="F72" i="14"/>
  <c r="G72" i="14" s="1"/>
  <c r="F73" i="14"/>
  <c r="G73" i="14" s="1"/>
  <c r="F74" i="14"/>
  <c r="G74" i="14" s="1"/>
  <c r="F75" i="14"/>
  <c r="G75" i="14" s="1"/>
  <c r="F76" i="14"/>
  <c r="G76" i="14" s="1"/>
  <c r="F77" i="14"/>
  <c r="G77" i="14" s="1"/>
  <c r="F78" i="14"/>
  <c r="G78" i="14" s="1"/>
  <c r="F79" i="14"/>
  <c r="G79" i="14" s="1"/>
  <c r="F80" i="14"/>
  <c r="G80" i="14" s="1"/>
  <c r="F81" i="14"/>
  <c r="G81" i="14" s="1"/>
  <c r="F82" i="14"/>
  <c r="G82" i="14" s="1"/>
  <c r="F83" i="14"/>
  <c r="G83" i="14" s="1"/>
  <c r="F84" i="14"/>
  <c r="G84" i="14" s="1"/>
  <c r="F85" i="14"/>
  <c r="G85" i="14" s="1"/>
  <c r="F86" i="14"/>
  <c r="G86" i="14" s="1"/>
  <c r="F87" i="14"/>
  <c r="G87" i="14" s="1"/>
  <c r="F88" i="14"/>
  <c r="G88" i="14"/>
  <c r="F89" i="14"/>
  <c r="G89" i="14" s="1"/>
  <c r="F90" i="14"/>
  <c r="G90" i="14" s="1"/>
  <c r="F91" i="14"/>
  <c r="G91" i="14" s="1"/>
  <c r="F92" i="14"/>
  <c r="G92" i="14" s="1"/>
  <c r="F93" i="14"/>
  <c r="G93" i="14" s="1"/>
  <c r="F94" i="14"/>
  <c r="G94" i="14"/>
  <c r="F95" i="14"/>
  <c r="G95" i="14" s="1"/>
  <c r="F96" i="14"/>
  <c r="G96" i="14" s="1"/>
  <c r="F97" i="14"/>
  <c r="G97" i="14" s="1"/>
  <c r="F98" i="14"/>
  <c r="G98" i="14" s="1"/>
  <c r="F99" i="14"/>
  <c r="G99" i="14" s="1"/>
  <c r="F100" i="14"/>
  <c r="G100" i="14"/>
  <c r="F101" i="14"/>
  <c r="G101" i="14" s="1"/>
  <c r="F102" i="14"/>
  <c r="G102" i="14" s="1"/>
  <c r="F103" i="14"/>
  <c r="G103" i="14" s="1"/>
  <c r="F104" i="14"/>
  <c r="G104" i="14" s="1"/>
  <c r="F105" i="14"/>
  <c r="G105" i="14" s="1"/>
  <c r="F106" i="14"/>
  <c r="G106" i="14" s="1"/>
  <c r="F107" i="14"/>
  <c r="G107" i="14" s="1"/>
  <c r="F108" i="14"/>
  <c r="G108" i="14"/>
  <c r="F109" i="14"/>
  <c r="G109" i="14" s="1"/>
  <c r="F110" i="14"/>
  <c r="G110" i="14" s="1"/>
  <c r="F111" i="14"/>
  <c r="G111" i="14" s="1"/>
  <c r="F112" i="14"/>
  <c r="G112" i="14" s="1"/>
  <c r="F113" i="14"/>
  <c r="G113" i="14" s="1"/>
  <c r="F114" i="14"/>
  <c r="G114" i="14" s="1"/>
  <c r="F115" i="14"/>
  <c r="G115" i="14" s="1"/>
  <c r="F116" i="14"/>
  <c r="G116" i="14" s="1"/>
  <c r="F117" i="14"/>
  <c r="G117" i="14" s="1"/>
  <c r="F118" i="14"/>
  <c r="G118" i="14" s="1"/>
  <c r="F119" i="14"/>
  <c r="G119" i="14" s="1"/>
  <c r="F120" i="14"/>
  <c r="G120" i="14"/>
  <c r="F121" i="14"/>
  <c r="G121" i="14" s="1"/>
  <c r="F122" i="14"/>
  <c r="G122" i="14" s="1"/>
  <c r="F123" i="14"/>
  <c r="G123" i="14" s="1"/>
  <c r="F124" i="14"/>
  <c r="G124" i="14" s="1"/>
  <c r="F125" i="14"/>
  <c r="G125" i="14" s="1"/>
  <c r="F126" i="14"/>
  <c r="G126" i="14"/>
  <c r="F127" i="14"/>
  <c r="G127" i="14" s="1"/>
  <c r="F128" i="14"/>
  <c r="G128" i="14" s="1"/>
  <c r="F129" i="14"/>
  <c r="G129" i="14" s="1"/>
  <c r="F130" i="14"/>
  <c r="G130" i="14" s="1"/>
  <c r="F131" i="14"/>
  <c r="G131" i="14" s="1"/>
  <c r="F132" i="14"/>
  <c r="G132" i="14"/>
  <c r="F133" i="14"/>
  <c r="G133" i="14" s="1"/>
  <c r="F134" i="14"/>
  <c r="G134" i="14" s="1"/>
  <c r="F135" i="14"/>
  <c r="G135" i="14" s="1"/>
  <c r="F136" i="14"/>
  <c r="G136" i="14" s="1"/>
  <c r="F137" i="14"/>
  <c r="G137" i="14" s="1"/>
  <c r="F138" i="14"/>
  <c r="G138" i="14" s="1"/>
  <c r="F139" i="14"/>
  <c r="G139" i="14" s="1"/>
  <c r="F140" i="14"/>
  <c r="G140" i="14"/>
  <c r="F141" i="14"/>
  <c r="G141" i="14" s="1"/>
  <c r="F142" i="14"/>
  <c r="G142" i="14" s="1"/>
  <c r="F143" i="14"/>
  <c r="G143" i="14" s="1"/>
  <c r="F144" i="14"/>
  <c r="G144" i="14" s="1"/>
  <c r="F145" i="14"/>
  <c r="G145" i="14" s="1"/>
  <c r="F146" i="14"/>
  <c r="G146" i="14" s="1"/>
  <c r="F147" i="14"/>
  <c r="G147" i="14" s="1"/>
  <c r="F148" i="14"/>
  <c r="G148" i="14" s="1"/>
  <c r="F149" i="14"/>
  <c r="G149" i="14" s="1"/>
  <c r="F150" i="14"/>
  <c r="G150" i="14" s="1"/>
  <c r="F151" i="14"/>
  <c r="G151" i="14" s="1"/>
  <c r="F152" i="14"/>
  <c r="G152" i="14" s="1"/>
  <c r="F153" i="14"/>
  <c r="G153" i="14" s="1"/>
  <c r="F154" i="14"/>
  <c r="G154" i="14" s="1"/>
  <c r="F155" i="14"/>
  <c r="G155" i="14" s="1"/>
  <c r="F156" i="14"/>
  <c r="G156" i="14"/>
  <c r="F157" i="14"/>
  <c r="G157" i="14" s="1"/>
  <c r="F158" i="14"/>
  <c r="G158" i="14" s="1"/>
  <c r="F159" i="14"/>
  <c r="G159" i="14" s="1"/>
  <c r="F160" i="14"/>
  <c r="G160" i="14"/>
  <c r="F161" i="14"/>
  <c r="G161" i="14" s="1"/>
  <c r="F162" i="14"/>
  <c r="G162" i="14" s="1"/>
  <c r="F163" i="14"/>
  <c r="G163" i="14" s="1"/>
  <c r="F164" i="14"/>
  <c r="G164" i="14" s="1"/>
  <c r="F165" i="14"/>
  <c r="G165" i="14" s="1"/>
  <c r="F166" i="14"/>
  <c r="G166" i="14"/>
  <c r="F167" i="14"/>
  <c r="G167" i="14" s="1"/>
  <c r="F168" i="14"/>
  <c r="G168" i="14" s="1"/>
  <c r="F169" i="14"/>
  <c r="G169" i="14" s="1"/>
  <c r="F170" i="14"/>
  <c r="G170" i="14" s="1"/>
  <c r="F171" i="14"/>
  <c r="G171" i="14" s="1"/>
  <c r="F172" i="14"/>
  <c r="G172" i="14" s="1"/>
  <c r="F173" i="14"/>
  <c r="G173" i="14" s="1"/>
  <c r="F174" i="14"/>
  <c r="G174" i="14" s="1"/>
  <c r="F175" i="14"/>
  <c r="G175" i="14" s="1"/>
  <c r="F176" i="14"/>
  <c r="G176" i="14" s="1"/>
  <c r="F177" i="14"/>
  <c r="G177" i="14" s="1"/>
  <c r="F178" i="14"/>
  <c r="G178" i="14" s="1"/>
  <c r="F179" i="14"/>
  <c r="G179" i="14" s="1"/>
  <c r="F180" i="14"/>
  <c r="G180" i="14" s="1"/>
  <c r="F181" i="14"/>
  <c r="G181" i="14" s="1"/>
  <c r="F182" i="14"/>
  <c r="G182" i="14" s="1"/>
  <c r="F183" i="14"/>
  <c r="G183" i="14" s="1"/>
  <c r="F184" i="14"/>
  <c r="G184" i="14" s="1"/>
  <c r="F185" i="14"/>
  <c r="G185" i="14" s="1"/>
  <c r="F186" i="14"/>
  <c r="G186" i="14" s="1"/>
  <c r="F187" i="14"/>
  <c r="G187" i="14" s="1"/>
  <c r="F188" i="14"/>
  <c r="G188" i="14" s="1"/>
  <c r="F189" i="14"/>
  <c r="G189" i="14" s="1"/>
  <c r="F190" i="14"/>
  <c r="G190" i="14" s="1"/>
  <c r="F191" i="14"/>
  <c r="G191" i="14" s="1"/>
  <c r="F192" i="14"/>
  <c r="G192" i="14" s="1"/>
  <c r="F193" i="14"/>
  <c r="G193" i="14" s="1"/>
  <c r="F194" i="14"/>
  <c r="G194" i="14" s="1"/>
  <c r="F195" i="14"/>
  <c r="G195" i="14" s="1"/>
  <c r="F196" i="14"/>
  <c r="G196" i="14" s="1"/>
  <c r="F197" i="14"/>
  <c r="G197" i="14" s="1"/>
  <c r="F198" i="14"/>
  <c r="G198" i="14" s="1"/>
  <c r="F199" i="14"/>
  <c r="G199" i="14" s="1"/>
  <c r="F200" i="14"/>
  <c r="G200" i="14" s="1"/>
  <c r="F201" i="14"/>
  <c r="G201" i="14" s="1"/>
  <c r="F202" i="14"/>
  <c r="G202" i="14" s="1"/>
  <c r="F203" i="14"/>
  <c r="G203" i="14" s="1"/>
  <c r="F204" i="14"/>
  <c r="G204" i="14" s="1"/>
  <c r="F205" i="14"/>
  <c r="G205" i="14" s="1"/>
  <c r="F206" i="14"/>
  <c r="G206" i="14" s="1"/>
  <c r="F207" i="14"/>
  <c r="G207" i="14" s="1"/>
  <c r="F208" i="14"/>
  <c r="G208" i="14" s="1"/>
  <c r="F209" i="14"/>
  <c r="G209" i="14" s="1"/>
  <c r="F210" i="14"/>
  <c r="G210" i="14" s="1"/>
  <c r="F211" i="14"/>
  <c r="G211" i="14" s="1"/>
  <c r="F212" i="14"/>
  <c r="G212" i="14" s="1"/>
  <c r="F213" i="14"/>
  <c r="G213" i="14" s="1"/>
  <c r="F214" i="14"/>
  <c r="G214" i="14" s="1"/>
  <c r="F215" i="14"/>
  <c r="G215" i="14" s="1"/>
  <c r="F216" i="14"/>
  <c r="G216" i="14" s="1"/>
  <c r="F217" i="14"/>
  <c r="G217" i="14" s="1"/>
  <c r="F218" i="14"/>
  <c r="G218" i="14" s="1"/>
  <c r="F219" i="14"/>
  <c r="G219" i="14" s="1"/>
  <c r="F220" i="14"/>
  <c r="G220" i="14" s="1"/>
  <c r="F221" i="14"/>
  <c r="G221" i="14" s="1"/>
  <c r="F222" i="14"/>
  <c r="G222" i="14" s="1"/>
  <c r="F223" i="14"/>
  <c r="G223" i="14" s="1"/>
  <c r="F224" i="14"/>
  <c r="G224" i="14" s="1"/>
  <c r="F225" i="14"/>
  <c r="G225" i="14" s="1"/>
  <c r="F226" i="14"/>
  <c r="G226" i="14" s="1"/>
  <c r="F227" i="14"/>
  <c r="G227" i="14" s="1"/>
  <c r="F228" i="14"/>
  <c r="G228" i="14" s="1"/>
  <c r="F229" i="14"/>
  <c r="G229" i="14" s="1"/>
  <c r="F230" i="14"/>
  <c r="G230" i="14" s="1"/>
  <c r="F231" i="14"/>
  <c r="G231" i="14" s="1"/>
  <c r="F232" i="14"/>
  <c r="G232" i="14" s="1"/>
  <c r="F233" i="14"/>
  <c r="G233" i="14" s="1"/>
  <c r="F234" i="14"/>
  <c r="G234" i="14" s="1"/>
  <c r="F235" i="14"/>
  <c r="G235" i="14" s="1"/>
  <c r="F236" i="14"/>
  <c r="G236" i="14" s="1"/>
  <c r="F5" i="14"/>
  <c r="G5" i="14" s="1"/>
  <c r="E237" i="14"/>
  <c r="C28" i="15" s="1"/>
  <c r="D28" i="15" s="1"/>
  <c r="E28" i="15" s="1"/>
  <c r="E281" i="12"/>
  <c r="C27" i="15" s="1"/>
  <c r="D27" i="15" s="1"/>
  <c r="E27" i="15" s="1"/>
  <c r="F5" i="12"/>
  <c r="F6" i="10"/>
  <c r="G6" i="10"/>
  <c r="F7" i="10"/>
  <c r="G7" i="10" s="1"/>
  <c r="F8" i="10"/>
  <c r="G8" i="10"/>
  <c r="F9" i="10"/>
  <c r="G9" i="10"/>
  <c r="F10" i="10"/>
  <c r="G10" i="10"/>
  <c r="F11" i="10"/>
  <c r="G11" i="10"/>
  <c r="F12" i="10"/>
  <c r="G12" i="10"/>
  <c r="F13" i="10"/>
  <c r="G13" i="10"/>
  <c r="F14" i="10"/>
  <c r="G14" i="10"/>
  <c r="F15" i="10"/>
  <c r="G15" i="10"/>
  <c r="F16" i="10"/>
  <c r="G16" i="10"/>
  <c r="F17" i="10"/>
  <c r="G17" i="10"/>
  <c r="F18" i="10"/>
  <c r="G18" i="10"/>
  <c r="F19" i="10"/>
  <c r="G19" i="10"/>
  <c r="F20" i="10"/>
  <c r="G20" i="10"/>
  <c r="F21" i="10"/>
  <c r="G21" i="10"/>
  <c r="F22" i="10"/>
  <c r="G22" i="10"/>
  <c r="F23" i="10"/>
  <c r="G23" i="10"/>
  <c r="F24" i="10"/>
  <c r="G24" i="10"/>
  <c r="F25" i="10"/>
  <c r="G25" i="10"/>
  <c r="F26" i="10"/>
  <c r="G26" i="10"/>
  <c r="F27" i="10"/>
  <c r="G27" i="10"/>
  <c r="F28" i="10"/>
  <c r="G28" i="10"/>
  <c r="F29" i="10"/>
  <c r="G29" i="10"/>
  <c r="F30" i="10"/>
  <c r="G30" i="10"/>
  <c r="F31" i="10"/>
  <c r="G31" i="10"/>
  <c r="F32" i="10"/>
  <c r="G32" i="10"/>
  <c r="F33" i="10"/>
  <c r="G33" i="10"/>
  <c r="F34" i="10"/>
  <c r="G34" i="10"/>
  <c r="F35" i="10"/>
  <c r="G35" i="10"/>
  <c r="F36" i="10"/>
  <c r="G36" i="10"/>
  <c r="F37" i="10"/>
  <c r="G37" i="10"/>
  <c r="F38" i="10"/>
  <c r="G38" i="10"/>
  <c r="F39" i="10"/>
  <c r="G39" i="10"/>
  <c r="F40" i="10"/>
  <c r="G40" i="10"/>
  <c r="F41" i="10"/>
  <c r="G41" i="10"/>
  <c r="F42" i="10"/>
  <c r="G42" i="10"/>
  <c r="F43" i="10"/>
  <c r="G43" i="10"/>
  <c r="F44" i="10"/>
  <c r="G44" i="10"/>
  <c r="F45" i="10"/>
  <c r="G45" i="10"/>
  <c r="F46" i="10"/>
  <c r="G46" i="10"/>
  <c r="F47" i="10"/>
  <c r="G47" i="10"/>
  <c r="F48" i="10"/>
  <c r="G48" i="10"/>
  <c r="F49" i="10"/>
  <c r="G49" i="10"/>
  <c r="F50" i="10"/>
  <c r="G50" i="10"/>
  <c r="F51" i="10"/>
  <c r="G51" i="10"/>
  <c r="F52" i="10"/>
  <c r="G52" i="10"/>
  <c r="F53" i="10"/>
  <c r="G53" i="10"/>
  <c r="F54" i="10"/>
  <c r="G54" i="10"/>
  <c r="F55" i="10"/>
  <c r="G55" i="10"/>
  <c r="F56" i="10"/>
  <c r="G56" i="10"/>
  <c r="F57" i="10"/>
  <c r="G57" i="10"/>
  <c r="F58" i="10"/>
  <c r="G58" i="10"/>
  <c r="F59" i="10"/>
  <c r="G59" i="10"/>
  <c r="F60" i="10"/>
  <c r="G60" i="10"/>
  <c r="F61" i="10"/>
  <c r="G61" i="10"/>
  <c r="F62" i="10"/>
  <c r="G62" i="10"/>
  <c r="F63" i="10"/>
  <c r="G63" i="10"/>
  <c r="F64" i="10"/>
  <c r="G64" i="10"/>
  <c r="F65" i="10"/>
  <c r="G65" i="10"/>
  <c r="F66" i="10"/>
  <c r="G66" i="10"/>
  <c r="F67" i="10"/>
  <c r="G67" i="10"/>
  <c r="F68" i="10"/>
  <c r="G68" i="10"/>
  <c r="F69" i="10"/>
  <c r="G69" i="10"/>
  <c r="F70" i="10"/>
  <c r="G70" i="10"/>
  <c r="F71" i="10"/>
  <c r="G71" i="10"/>
  <c r="F72" i="10"/>
  <c r="G72" i="10"/>
  <c r="F73" i="10"/>
  <c r="G73" i="10"/>
  <c r="F74" i="10"/>
  <c r="G74" i="10"/>
  <c r="F75" i="10"/>
  <c r="G75" i="10"/>
  <c r="F76" i="10"/>
  <c r="G76" i="10"/>
  <c r="F77" i="10"/>
  <c r="G77" i="10"/>
  <c r="F78" i="10"/>
  <c r="G78" i="10"/>
  <c r="F79" i="10"/>
  <c r="G79" i="10"/>
  <c r="F80" i="10"/>
  <c r="G80" i="10"/>
  <c r="F81" i="10"/>
  <c r="G81" i="10"/>
  <c r="F82" i="10"/>
  <c r="G82" i="10"/>
  <c r="F83" i="10"/>
  <c r="G83" i="10"/>
  <c r="F84" i="10"/>
  <c r="G84" i="10"/>
  <c r="F85" i="10"/>
  <c r="G85" i="10"/>
  <c r="F86" i="10"/>
  <c r="G86" i="10"/>
  <c r="F87" i="10"/>
  <c r="G87" i="10"/>
  <c r="F88" i="10"/>
  <c r="G88" i="10"/>
  <c r="F89" i="10"/>
  <c r="G89" i="10"/>
  <c r="F90" i="10"/>
  <c r="G90" i="10"/>
  <c r="F91" i="10"/>
  <c r="G91" i="10"/>
  <c r="F92" i="10"/>
  <c r="G92" i="10"/>
  <c r="F93" i="10"/>
  <c r="G93" i="10"/>
  <c r="F94" i="10"/>
  <c r="G94" i="10"/>
  <c r="F95" i="10"/>
  <c r="G95" i="10"/>
  <c r="F96" i="10"/>
  <c r="G96" i="10"/>
  <c r="F97" i="10"/>
  <c r="G97" i="10"/>
  <c r="F98" i="10"/>
  <c r="G98" i="10"/>
  <c r="F99" i="10"/>
  <c r="G99" i="10"/>
  <c r="F100" i="10"/>
  <c r="G100" i="10"/>
  <c r="F101" i="10"/>
  <c r="G101" i="10"/>
  <c r="F102" i="10"/>
  <c r="G102" i="10"/>
  <c r="F103" i="10"/>
  <c r="G103" i="10"/>
  <c r="F104" i="10"/>
  <c r="G104" i="10"/>
  <c r="F105" i="10"/>
  <c r="G105" i="10"/>
  <c r="F106" i="10"/>
  <c r="G106" i="10"/>
  <c r="F107" i="10"/>
  <c r="G107" i="10"/>
  <c r="F108" i="10"/>
  <c r="G108" i="10"/>
  <c r="F109" i="10"/>
  <c r="G109" i="10"/>
  <c r="F110" i="10"/>
  <c r="G110" i="10"/>
  <c r="F111" i="10"/>
  <c r="G111" i="10"/>
  <c r="F112" i="10"/>
  <c r="G112" i="10"/>
  <c r="F113" i="10"/>
  <c r="G113" i="10"/>
  <c r="F114" i="10"/>
  <c r="G114" i="10"/>
  <c r="F115" i="10"/>
  <c r="G115" i="10"/>
  <c r="F116" i="10"/>
  <c r="G116" i="10"/>
  <c r="F117" i="10"/>
  <c r="G117" i="10"/>
  <c r="F118" i="10"/>
  <c r="G118" i="10"/>
  <c r="F119" i="10"/>
  <c r="G119" i="10"/>
  <c r="F120" i="10"/>
  <c r="G120" i="10"/>
  <c r="F121" i="10"/>
  <c r="G121" i="10"/>
  <c r="F122" i="10"/>
  <c r="G122" i="10"/>
  <c r="F123" i="10"/>
  <c r="G123" i="10"/>
  <c r="F124" i="10"/>
  <c r="G124" i="10"/>
  <c r="F125" i="10"/>
  <c r="G125" i="10"/>
  <c r="F126" i="10"/>
  <c r="G126" i="10"/>
  <c r="F127" i="10"/>
  <c r="G127" i="10"/>
  <c r="F128" i="10"/>
  <c r="G128" i="10"/>
  <c r="F129" i="10"/>
  <c r="G129" i="10"/>
  <c r="F130" i="10"/>
  <c r="G130" i="10"/>
  <c r="F131" i="10"/>
  <c r="G131" i="10"/>
  <c r="F132" i="10"/>
  <c r="G132" i="10"/>
  <c r="F133" i="10"/>
  <c r="G133" i="10"/>
  <c r="F134" i="10"/>
  <c r="G134" i="10"/>
  <c r="F135" i="10"/>
  <c r="G135" i="10"/>
  <c r="F136" i="10"/>
  <c r="G136" i="10"/>
  <c r="F137" i="10"/>
  <c r="G137" i="10"/>
  <c r="F138" i="10"/>
  <c r="G138" i="10"/>
  <c r="F139" i="10"/>
  <c r="G139" i="10"/>
  <c r="F140" i="10"/>
  <c r="G140" i="10"/>
  <c r="F141" i="10"/>
  <c r="G141" i="10"/>
  <c r="F142" i="10"/>
  <c r="G142" i="10"/>
  <c r="F143" i="10"/>
  <c r="G143" i="10"/>
  <c r="F144" i="10"/>
  <c r="G144" i="10"/>
  <c r="F145" i="10"/>
  <c r="G145" i="10"/>
  <c r="F146" i="10"/>
  <c r="G146" i="10"/>
  <c r="F147" i="10"/>
  <c r="G147" i="10"/>
  <c r="F148" i="10"/>
  <c r="G148" i="10"/>
  <c r="F149" i="10"/>
  <c r="G149" i="10"/>
  <c r="F150" i="10"/>
  <c r="G150" i="10"/>
  <c r="F151" i="10"/>
  <c r="G151" i="10"/>
  <c r="F152" i="10"/>
  <c r="G152" i="10"/>
  <c r="F153" i="10"/>
  <c r="G153" i="10"/>
  <c r="F154" i="10"/>
  <c r="G154" i="10"/>
  <c r="F155" i="10"/>
  <c r="G155" i="10"/>
  <c r="F156" i="10"/>
  <c r="G156" i="10"/>
  <c r="F157" i="10"/>
  <c r="G157" i="10"/>
  <c r="F158" i="10"/>
  <c r="G158" i="10"/>
  <c r="F159" i="10"/>
  <c r="G159" i="10"/>
  <c r="F160" i="10"/>
  <c r="G160" i="10"/>
  <c r="F161" i="10"/>
  <c r="G161" i="10"/>
  <c r="F162" i="10"/>
  <c r="G162" i="10"/>
  <c r="F163" i="10"/>
  <c r="G163" i="10"/>
  <c r="F164" i="10"/>
  <c r="G164" i="10"/>
  <c r="F165" i="10"/>
  <c r="G165" i="10"/>
  <c r="F166" i="10"/>
  <c r="G166" i="10"/>
  <c r="F167" i="10"/>
  <c r="G167" i="10"/>
  <c r="F168" i="10"/>
  <c r="G168" i="10"/>
  <c r="F169" i="10"/>
  <c r="G169" i="10"/>
  <c r="F170" i="10"/>
  <c r="G170" i="10"/>
  <c r="F171" i="10"/>
  <c r="G171" i="10"/>
  <c r="F172" i="10"/>
  <c r="G172" i="10"/>
  <c r="F173" i="10"/>
  <c r="G173" i="10"/>
  <c r="F174" i="10"/>
  <c r="G174" i="10"/>
  <c r="F175" i="10"/>
  <c r="G175" i="10"/>
  <c r="F176" i="10"/>
  <c r="G176" i="10"/>
  <c r="F177" i="10"/>
  <c r="G177" i="10"/>
  <c r="F178" i="10"/>
  <c r="G178" i="10"/>
  <c r="F179" i="10"/>
  <c r="G179" i="10"/>
  <c r="F180" i="10"/>
  <c r="G180" i="10"/>
  <c r="F181" i="10"/>
  <c r="G181" i="10"/>
  <c r="F182" i="10"/>
  <c r="G182" i="10"/>
  <c r="F183" i="10"/>
  <c r="G183" i="10"/>
  <c r="F184" i="10"/>
  <c r="G184" i="10"/>
  <c r="F185" i="10"/>
  <c r="G185" i="10"/>
  <c r="F186" i="10"/>
  <c r="G186" i="10"/>
  <c r="F187" i="10"/>
  <c r="G187" i="10"/>
  <c r="F188" i="10"/>
  <c r="G188" i="10"/>
  <c r="F189" i="10"/>
  <c r="G189" i="10"/>
  <c r="F190" i="10"/>
  <c r="G190" i="10"/>
  <c r="F191" i="10"/>
  <c r="G191" i="10"/>
  <c r="F192" i="10"/>
  <c r="G192" i="10"/>
  <c r="F193" i="10"/>
  <c r="G193" i="10"/>
  <c r="F194" i="10"/>
  <c r="G194" i="10"/>
  <c r="F5" i="10"/>
  <c r="G5" i="10" s="1"/>
  <c r="E195" i="10"/>
  <c r="C26" i="15" s="1"/>
  <c r="D26" i="15" s="1"/>
  <c r="E26" i="15" s="1"/>
  <c r="E306" i="8"/>
  <c r="C25" i="15" s="1"/>
  <c r="D25" i="15" s="1"/>
  <c r="E25" i="15" s="1"/>
  <c r="F5" i="8"/>
  <c r="F6" i="6"/>
  <c r="G6" i="6" s="1"/>
  <c r="F7" i="6"/>
  <c r="G7" i="6"/>
  <c r="F8" i="6"/>
  <c r="G8" i="6" s="1"/>
  <c r="F9" i="6"/>
  <c r="G9" i="6" s="1"/>
  <c r="F10" i="6"/>
  <c r="G10" i="6" s="1"/>
  <c r="F11" i="6"/>
  <c r="G11" i="6" s="1"/>
  <c r="F12" i="6"/>
  <c r="G12" i="6" s="1"/>
  <c r="F13" i="6"/>
  <c r="G13" i="6"/>
  <c r="F14" i="6"/>
  <c r="G14" i="6" s="1"/>
  <c r="F15" i="6"/>
  <c r="G15" i="6"/>
  <c r="F16" i="6"/>
  <c r="G16" i="6" s="1"/>
  <c r="F17" i="6"/>
  <c r="G17" i="6" s="1"/>
  <c r="F18" i="6"/>
  <c r="G18" i="6" s="1"/>
  <c r="F19" i="6"/>
  <c r="G19" i="6" s="1"/>
  <c r="F20" i="6"/>
  <c r="G20" i="6" s="1"/>
  <c r="F21" i="6"/>
  <c r="G21" i="6"/>
  <c r="F22" i="6"/>
  <c r="G22" i="6" s="1"/>
  <c r="F23" i="6"/>
  <c r="G23" i="6"/>
  <c r="F24" i="6"/>
  <c r="G24" i="6" s="1"/>
  <c r="F25" i="6"/>
  <c r="G25" i="6" s="1"/>
  <c r="F26" i="6"/>
  <c r="G26" i="6" s="1"/>
  <c r="F27" i="6"/>
  <c r="G27" i="6" s="1"/>
  <c r="F28" i="6"/>
  <c r="G28" i="6" s="1"/>
  <c r="F29" i="6"/>
  <c r="G29" i="6"/>
  <c r="F30" i="6"/>
  <c r="G30" i="6" s="1"/>
  <c r="F31" i="6"/>
  <c r="G31" i="6"/>
  <c r="F32" i="6"/>
  <c r="G32" i="6" s="1"/>
  <c r="F33" i="6"/>
  <c r="G33" i="6" s="1"/>
  <c r="F34" i="6"/>
  <c r="G34" i="6" s="1"/>
  <c r="F35" i="6"/>
  <c r="G35" i="6" s="1"/>
  <c r="F36" i="6"/>
  <c r="G36" i="6" s="1"/>
  <c r="F37" i="6"/>
  <c r="G37" i="6"/>
  <c r="F38" i="6"/>
  <c r="G38" i="6" s="1"/>
  <c r="F39" i="6"/>
  <c r="G39" i="6"/>
  <c r="F40" i="6"/>
  <c r="G40" i="6" s="1"/>
  <c r="F41" i="6"/>
  <c r="G41" i="6" s="1"/>
  <c r="F42" i="6"/>
  <c r="G42" i="6" s="1"/>
  <c r="F43" i="6"/>
  <c r="G43" i="6" s="1"/>
  <c r="F44" i="6"/>
  <c r="G44" i="6"/>
  <c r="F45" i="6"/>
  <c r="G45" i="6" s="1"/>
  <c r="F46" i="6"/>
  <c r="G46" i="6"/>
  <c r="F47" i="6"/>
  <c r="G47" i="6" s="1"/>
  <c r="F48" i="6"/>
  <c r="G48" i="6"/>
  <c r="F49" i="6"/>
  <c r="G49" i="6" s="1"/>
  <c r="F50" i="6"/>
  <c r="G50" i="6"/>
  <c r="F51" i="6"/>
  <c r="G51" i="6" s="1"/>
  <c r="F52" i="6"/>
  <c r="G52" i="6"/>
  <c r="F53" i="6"/>
  <c r="G53" i="6" s="1"/>
  <c r="F54" i="6"/>
  <c r="G54" i="6"/>
  <c r="F55" i="6"/>
  <c r="G55" i="6" s="1"/>
  <c r="F56" i="6"/>
  <c r="G56" i="6"/>
  <c r="F57" i="6"/>
  <c r="G57" i="6" s="1"/>
  <c r="F58" i="6"/>
  <c r="G58" i="6"/>
  <c r="F59" i="6"/>
  <c r="G59" i="6" s="1"/>
  <c r="F60" i="6"/>
  <c r="G60" i="6"/>
  <c r="F61" i="6"/>
  <c r="G61" i="6" s="1"/>
  <c r="F62" i="6"/>
  <c r="G62" i="6"/>
  <c r="F63" i="6"/>
  <c r="G63" i="6" s="1"/>
  <c r="F64" i="6"/>
  <c r="G64" i="6"/>
  <c r="F65" i="6"/>
  <c r="G65" i="6" s="1"/>
  <c r="F66" i="6"/>
  <c r="G66" i="6"/>
  <c r="F67" i="6"/>
  <c r="G67" i="6" s="1"/>
  <c r="F68" i="6"/>
  <c r="G68" i="6"/>
  <c r="F69" i="6"/>
  <c r="G69" i="6" s="1"/>
  <c r="F70" i="6"/>
  <c r="G70" i="6"/>
  <c r="F71" i="6"/>
  <c r="G71" i="6" s="1"/>
  <c r="F72" i="6"/>
  <c r="G72" i="6"/>
  <c r="F73" i="6"/>
  <c r="G73" i="6" s="1"/>
  <c r="F74" i="6"/>
  <c r="G74" i="6"/>
  <c r="F75" i="6"/>
  <c r="G75" i="6" s="1"/>
  <c r="F76" i="6"/>
  <c r="G76" i="6"/>
  <c r="F77" i="6"/>
  <c r="G77" i="6" s="1"/>
  <c r="F78" i="6"/>
  <c r="G78" i="6"/>
  <c r="F79" i="6"/>
  <c r="G79" i="6" s="1"/>
  <c r="F80" i="6"/>
  <c r="G80" i="6"/>
  <c r="F81" i="6"/>
  <c r="G81" i="6" s="1"/>
  <c r="F82" i="6"/>
  <c r="G82" i="6"/>
  <c r="F83" i="6"/>
  <c r="G83" i="6" s="1"/>
  <c r="F84" i="6"/>
  <c r="G84" i="6" s="1"/>
  <c r="F85" i="6"/>
  <c r="G85" i="6" s="1"/>
  <c r="F86" i="6"/>
  <c r="G86" i="6" s="1"/>
  <c r="F87" i="6"/>
  <c r="G87" i="6" s="1"/>
  <c r="F88" i="6"/>
  <c r="G88" i="6"/>
  <c r="F89" i="6"/>
  <c r="G89" i="6" s="1"/>
  <c r="F90" i="6"/>
  <c r="G90" i="6"/>
  <c r="F91" i="6"/>
  <c r="G91" i="6" s="1"/>
  <c r="F92" i="6"/>
  <c r="G92" i="6" s="1"/>
  <c r="F93" i="6"/>
  <c r="G93" i="6" s="1"/>
  <c r="F94" i="6"/>
  <c r="G94" i="6" s="1"/>
  <c r="F95" i="6"/>
  <c r="G95" i="6" s="1"/>
  <c r="F96" i="6"/>
  <c r="G96" i="6"/>
  <c r="F97" i="6"/>
  <c r="G97" i="6" s="1"/>
  <c r="F98" i="6"/>
  <c r="G98" i="6"/>
  <c r="F99" i="6"/>
  <c r="G99" i="6" s="1"/>
  <c r="F100" i="6"/>
  <c r="G100" i="6" s="1"/>
  <c r="F101" i="6"/>
  <c r="G101" i="6" s="1"/>
  <c r="F102" i="6"/>
  <c r="G102" i="6" s="1"/>
  <c r="F103" i="6"/>
  <c r="G103" i="6" s="1"/>
  <c r="F104" i="6"/>
  <c r="G104" i="6"/>
  <c r="F105" i="6"/>
  <c r="G105" i="6" s="1"/>
  <c r="F106" i="6"/>
  <c r="G106" i="6"/>
  <c r="F107" i="6"/>
  <c r="G107" i="6" s="1"/>
  <c r="F108" i="6"/>
  <c r="G108" i="6" s="1"/>
  <c r="F109" i="6"/>
  <c r="G109" i="6" s="1"/>
  <c r="F110" i="6"/>
  <c r="G110" i="6" s="1"/>
  <c r="F111" i="6"/>
  <c r="G111" i="6" s="1"/>
  <c r="F112" i="6"/>
  <c r="G112" i="6"/>
  <c r="F113" i="6"/>
  <c r="G113" i="6" s="1"/>
  <c r="F114" i="6"/>
  <c r="G114" i="6"/>
  <c r="F115" i="6"/>
  <c r="G115" i="6" s="1"/>
  <c r="F116" i="6"/>
  <c r="G116" i="6" s="1"/>
  <c r="F117" i="6"/>
  <c r="G117" i="6" s="1"/>
  <c r="F118" i="6"/>
  <c r="G118" i="6" s="1"/>
  <c r="F119" i="6"/>
  <c r="G119" i="6" s="1"/>
  <c r="F120" i="6"/>
  <c r="G120" i="6"/>
  <c r="F121" i="6"/>
  <c r="G121" i="6" s="1"/>
  <c r="F122" i="6"/>
  <c r="G122" i="6"/>
  <c r="F123" i="6"/>
  <c r="G123" i="6" s="1"/>
  <c r="F124" i="6"/>
  <c r="G124" i="6" s="1"/>
  <c r="F125" i="6"/>
  <c r="G125" i="6" s="1"/>
  <c r="F126" i="6"/>
  <c r="G126" i="6" s="1"/>
  <c r="F127" i="6"/>
  <c r="G127" i="6" s="1"/>
  <c r="F128" i="6"/>
  <c r="G128" i="6"/>
  <c r="F129" i="6"/>
  <c r="G129" i="6" s="1"/>
  <c r="F130" i="6"/>
  <c r="G130" i="6"/>
  <c r="F131" i="6"/>
  <c r="G131" i="6" s="1"/>
  <c r="F132" i="6"/>
  <c r="G132" i="6" s="1"/>
  <c r="F133" i="6"/>
  <c r="G133" i="6" s="1"/>
  <c r="F134" i="6"/>
  <c r="G134" i="6" s="1"/>
  <c r="F135" i="6"/>
  <c r="G135" i="6" s="1"/>
  <c r="F136" i="6"/>
  <c r="G136" i="6"/>
  <c r="F137" i="6"/>
  <c r="G137" i="6" s="1"/>
  <c r="F138" i="6"/>
  <c r="G138" i="6"/>
  <c r="F139" i="6"/>
  <c r="G139" i="6" s="1"/>
  <c r="F140" i="6"/>
  <c r="G140" i="6" s="1"/>
  <c r="F141" i="6"/>
  <c r="G141" i="6" s="1"/>
  <c r="F142" i="6"/>
  <c r="G142" i="6" s="1"/>
  <c r="F143" i="6"/>
  <c r="G143" i="6" s="1"/>
  <c r="F144" i="6"/>
  <c r="G144" i="6"/>
  <c r="F145" i="6"/>
  <c r="G145" i="6" s="1"/>
  <c r="F146" i="6"/>
  <c r="G146" i="6"/>
  <c r="F147" i="6"/>
  <c r="G147" i="6" s="1"/>
  <c r="F148" i="6"/>
  <c r="G148" i="6" s="1"/>
  <c r="F149" i="6"/>
  <c r="G149" i="6" s="1"/>
  <c r="F150" i="6"/>
  <c r="G150" i="6" s="1"/>
  <c r="F151" i="6"/>
  <c r="G151" i="6" s="1"/>
  <c r="F152" i="6"/>
  <c r="G152" i="6"/>
  <c r="F153" i="6"/>
  <c r="G153" i="6" s="1"/>
  <c r="F154" i="6"/>
  <c r="G154" i="6"/>
  <c r="F155" i="6"/>
  <c r="G155" i="6" s="1"/>
  <c r="F156" i="6"/>
  <c r="G156" i="6" s="1"/>
  <c r="F157" i="6"/>
  <c r="G157" i="6" s="1"/>
  <c r="F158" i="6"/>
  <c r="G158" i="6" s="1"/>
  <c r="F159" i="6"/>
  <c r="G159" i="6" s="1"/>
  <c r="F160" i="6"/>
  <c r="G160" i="6"/>
  <c r="F161" i="6"/>
  <c r="G161" i="6" s="1"/>
  <c r="F162" i="6"/>
  <c r="G162" i="6"/>
  <c r="F163" i="6"/>
  <c r="G163" i="6" s="1"/>
  <c r="F164" i="6"/>
  <c r="G164" i="6" s="1"/>
  <c r="F165" i="6"/>
  <c r="G165" i="6" s="1"/>
  <c r="F166" i="6"/>
  <c r="G166" i="6" s="1"/>
  <c r="F167" i="6"/>
  <c r="G167" i="6" s="1"/>
  <c r="F168" i="6"/>
  <c r="G168" i="6"/>
  <c r="F169" i="6"/>
  <c r="G169" i="6" s="1"/>
  <c r="F170" i="6"/>
  <c r="G170" i="6"/>
  <c r="F171" i="6"/>
  <c r="G171" i="6" s="1"/>
  <c r="F172" i="6"/>
  <c r="G172" i="6" s="1"/>
  <c r="F173" i="6"/>
  <c r="G173" i="6" s="1"/>
  <c r="F174" i="6"/>
  <c r="G174" i="6" s="1"/>
  <c r="F175" i="6"/>
  <c r="G175" i="6" s="1"/>
  <c r="F176" i="6"/>
  <c r="G176" i="6"/>
  <c r="F177" i="6"/>
  <c r="G177" i="6" s="1"/>
  <c r="F178" i="6"/>
  <c r="G178" i="6"/>
  <c r="F179" i="6"/>
  <c r="G179" i="6" s="1"/>
  <c r="F180" i="6"/>
  <c r="G180" i="6" s="1"/>
  <c r="F181" i="6"/>
  <c r="G181" i="6" s="1"/>
  <c r="F182" i="6"/>
  <c r="G182" i="6" s="1"/>
  <c r="F183" i="6"/>
  <c r="G183" i="6" s="1"/>
  <c r="F184" i="6"/>
  <c r="G184" i="6"/>
  <c r="F185" i="6"/>
  <c r="G185" i="6" s="1"/>
  <c r="F186" i="6"/>
  <c r="G186" i="6"/>
  <c r="F187" i="6"/>
  <c r="G187" i="6" s="1"/>
  <c r="F188" i="6"/>
  <c r="G188" i="6" s="1"/>
  <c r="F189" i="6"/>
  <c r="G189" i="6" s="1"/>
  <c r="F190" i="6"/>
  <c r="G190" i="6" s="1"/>
  <c r="F191" i="6"/>
  <c r="G191" i="6" s="1"/>
  <c r="F192" i="6"/>
  <c r="G192" i="6"/>
  <c r="F193" i="6"/>
  <c r="G193" i="6" s="1"/>
  <c r="F194" i="6"/>
  <c r="G194" i="6"/>
  <c r="F195" i="6"/>
  <c r="G195" i="6" s="1"/>
  <c r="F196" i="6"/>
  <c r="G196" i="6" s="1"/>
  <c r="F197" i="6"/>
  <c r="G197" i="6" s="1"/>
  <c r="F198" i="6"/>
  <c r="G198" i="6" s="1"/>
  <c r="F199" i="6"/>
  <c r="G199" i="6" s="1"/>
  <c r="F200" i="6"/>
  <c r="G200" i="6"/>
  <c r="F201" i="6"/>
  <c r="G201" i="6" s="1"/>
  <c r="F202" i="6"/>
  <c r="G202" i="6"/>
  <c r="F203" i="6"/>
  <c r="G203" i="6" s="1"/>
  <c r="F204" i="6"/>
  <c r="G204" i="6" s="1"/>
  <c r="F205" i="6"/>
  <c r="G205" i="6" s="1"/>
  <c r="F206" i="6"/>
  <c r="G206" i="6" s="1"/>
  <c r="F207" i="6"/>
  <c r="G207" i="6" s="1"/>
  <c r="F208" i="6"/>
  <c r="G208" i="6"/>
  <c r="F209" i="6"/>
  <c r="G209" i="6" s="1"/>
  <c r="F210" i="6"/>
  <c r="G210" i="6" s="1"/>
  <c r="F5" i="6"/>
  <c r="G5" i="6" s="1"/>
  <c r="E211" i="6"/>
  <c r="C24" i="15" s="1"/>
  <c r="D24" i="15" s="1"/>
  <c r="E24" i="15" s="1"/>
  <c r="F6" i="4"/>
  <c r="G6" i="4" s="1"/>
  <c r="F7" i="4"/>
  <c r="G7" i="4"/>
  <c r="F8" i="4"/>
  <c r="G8" i="4" s="1"/>
  <c r="F9" i="4"/>
  <c r="G9" i="4" s="1"/>
  <c r="F10" i="4"/>
  <c r="G10" i="4" s="1"/>
  <c r="F11" i="4"/>
  <c r="G11" i="4" s="1"/>
  <c r="F12" i="4"/>
  <c r="G12" i="4" s="1"/>
  <c r="F13" i="4"/>
  <c r="G13" i="4"/>
  <c r="F14" i="4"/>
  <c r="G14" i="4" s="1"/>
  <c r="F15" i="4"/>
  <c r="G15" i="4"/>
  <c r="F16" i="4"/>
  <c r="G16" i="4" s="1"/>
  <c r="F17" i="4"/>
  <c r="G17" i="4"/>
  <c r="F18" i="4"/>
  <c r="G18" i="4" s="1"/>
  <c r="F19" i="4"/>
  <c r="G19" i="4"/>
  <c r="F20" i="4"/>
  <c r="G20" i="4" s="1"/>
  <c r="F21" i="4"/>
  <c r="G21" i="4"/>
  <c r="F22" i="4"/>
  <c r="G22" i="4" s="1"/>
  <c r="F23" i="4"/>
  <c r="G23" i="4"/>
  <c r="F24" i="4"/>
  <c r="G24" i="4" s="1"/>
  <c r="F25" i="4"/>
  <c r="G25" i="4"/>
  <c r="F26" i="4"/>
  <c r="G26" i="4" s="1"/>
  <c r="F27" i="4"/>
  <c r="G27" i="4"/>
  <c r="F28" i="4"/>
  <c r="G28" i="4" s="1"/>
  <c r="F29" i="4"/>
  <c r="G29" i="4"/>
  <c r="F30" i="4"/>
  <c r="G30" i="4" s="1"/>
  <c r="F31" i="4"/>
  <c r="G31" i="4"/>
  <c r="F32" i="4"/>
  <c r="G32" i="4" s="1"/>
  <c r="F33" i="4"/>
  <c r="G33" i="4"/>
  <c r="F34" i="4"/>
  <c r="G34" i="4" s="1"/>
  <c r="F35" i="4"/>
  <c r="G35" i="4"/>
  <c r="F36" i="4"/>
  <c r="G36" i="4" s="1"/>
  <c r="F37" i="4"/>
  <c r="G37" i="4"/>
  <c r="F38" i="4"/>
  <c r="G38" i="4" s="1"/>
  <c r="F39" i="4"/>
  <c r="G39" i="4"/>
  <c r="F40" i="4"/>
  <c r="G40" i="4" s="1"/>
  <c r="F41" i="4"/>
  <c r="G41" i="4"/>
  <c r="F42" i="4"/>
  <c r="G42" i="4" s="1"/>
  <c r="F43" i="4"/>
  <c r="G43" i="4"/>
  <c r="F44" i="4"/>
  <c r="G44" i="4" s="1"/>
  <c r="F45" i="4"/>
  <c r="G45" i="4"/>
  <c r="F46" i="4"/>
  <c r="G46" i="4" s="1"/>
  <c r="F47" i="4"/>
  <c r="G47" i="4"/>
  <c r="F48" i="4"/>
  <c r="G48" i="4" s="1"/>
  <c r="F49" i="4"/>
  <c r="G49" i="4"/>
  <c r="F50" i="4"/>
  <c r="G50" i="4" s="1"/>
  <c r="F51" i="4"/>
  <c r="G51" i="4"/>
  <c r="F52" i="4"/>
  <c r="G52" i="4" s="1"/>
  <c r="F53" i="4"/>
  <c r="G53" i="4"/>
  <c r="F54" i="4"/>
  <c r="G54" i="4" s="1"/>
  <c r="F55" i="4"/>
  <c r="G55" i="4"/>
  <c r="F56" i="4"/>
  <c r="G56" i="4" s="1"/>
  <c r="F57" i="4"/>
  <c r="G57" i="4"/>
  <c r="F58" i="4"/>
  <c r="G58" i="4" s="1"/>
  <c r="F59" i="4"/>
  <c r="G59" i="4"/>
  <c r="F60" i="4"/>
  <c r="G60" i="4" s="1"/>
  <c r="F61" i="4"/>
  <c r="G61" i="4"/>
  <c r="F62" i="4"/>
  <c r="G62" i="4" s="1"/>
  <c r="F63" i="4"/>
  <c r="G63" i="4"/>
  <c r="F64" i="4"/>
  <c r="G64" i="4" s="1"/>
  <c r="F65" i="4"/>
  <c r="G65" i="4"/>
  <c r="F66" i="4"/>
  <c r="G66" i="4" s="1"/>
  <c r="F67" i="4"/>
  <c r="G67" i="4"/>
  <c r="F68" i="4"/>
  <c r="G68" i="4" s="1"/>
  <c r="F69" i="4"/>
  <c r="G69" i="4"/>
  <c r="F70" i="4"/>
  <c r="G70" i="4" s="1"/>
  <c r="F71" i="4"/>
  <c r="G71" i="4"/>
  <c r="F72" i="4"/>
  <c r="G72" i="4" s="1"/>
  <c r="F73" i="4"/>
  <c r="G73" i="4"/>
  <c r="F74" i="4"/>
  <c r="G74" i="4" s="1"/>
  <c r="F75" i="4"/>
  <c r="G75" i="4"/>
  <c r="F76" i="4"/>
  <c r="G76" i="4" s="1"/>
  <c r="F77" i="4"/>
  <c r="G77" i="4"/>
  <c r="F78" i="4"/>
  <c r="G78" i="4" s="1"/>
  <c r="F79" i="4"/>
  <c r="G79" i="4"/>
  <c r="F80" i="4"/>
  <c r="G80" i="4" s="1"/>
  <c r="F81" i="4"/>
  <c r="G81" i="4"/>
  <c r="F82" i="4"/>
  <c r="G82" i="4" s="1"/>
  <c r="F83" i="4"/>
  <c r="G83" i="4"/>
  <c r="F84" i="4"/>
  <c r="G84" i="4" s="1"/>
  <c r="F85" i="4"/>
  <c r="G85" i="4"/>
  <c r="F86" i="4"/>
  <c r="G86" i="4" s="1"/>
  <c r="F87" i="4"/>
  <c r="G87" i="4"/>
  <c r="F88" i="4"/>
  <c r="G88" i="4" s="1"/>
  <c r="F89" i="4"/>
  <c r="G89" i="4"/>
  <c r="F90" i="4"/>
  <c r="G90" i="4" s="1"/>
  <c r="F91" i="4"/>
  <c r="G91" i="4"/>
  <c r="F92" i="4"/>
  <c r="G92" i="4" s="1"/>
  <c r="F93" i="4"/>
  <c r="G93" i="4"/>
  <c r="F94" i="4"/>
  <c r="G94" i="4" s="1"/>
  <c r="F95" i="4"/>
  <c r="G95" i="4"/>
  <c r="F96" i="4"/>
  <c r="G96" i="4" s="1"/>
  <c r="F97" i="4"/>
  <c r="G97" i="4"/>
  <c r="F98" i="4"/>
  <c r="G98" i="4" s="1"/>
  <c r="F99" i="4"/>
  <c r="G99" i="4"/>
  <c r="F100" i="4"/>
  <c r="G100" i="4" s="1"/>
  <c r="F101" i="4"/>
  <c r="G101" i="4"/>
  <c r="F102" i="4"/>
  <c r="G102" i="4" s="1"/>
  <c r="F103" i="4"/>
  <c r="G103" i="4"/>
  <c r="F104" i="4"/>
  <c r="G104" i="4" s="1"/>
  <c r="F105" i="4"/>
  <c r="G105" i="4"/>
  <c r="F106" i="4"/>
  <c r="G106" i="4" s="1"/>
  <c r="F107" i="4"/>
  <c r="G107" i="4"/>
  <c r="F108" i="4"/>
  <c r="G108" i="4" s="1"/>
  <c r="F109" i="4"/>
  <c r="G109" i="4"/>
  <c r="F110" i="4"/>
  <c r="G110" i="4" s="1"/>
  <c r="F111" i="4"/>
  <c r="G111" i="4"/>
  <c r="F112" i="4"/>
  <c r="G112" i="4" s="1"/>
  <c r="F113" i="4"/>
  <c r="G113" i="4"/>
  <c r="F114" i="4"/>
  <c r="G114" i="4" s="1"/>
  <c r="F115" i="4"/>
  <c r="G115" i="4"/>
  <c r="F116" i="4"/>
  <c r="G116" i="4" s="1"/>
  <c r="F117" i="4"/>
  <c r="G117" i="4"/>
  <c r="F118" i="4"/>
  <c r="G118" i="4" s="1"/>
  <c r="F119" i="4"/>
  <c r="G119" i="4"/>
  <c r="F120" i="4"/>
  <c r="G120" i="4" s="1"/>
  <c r="F121" i="4"/>
  <c r="G121" i="4"/>
  <c r="F122" i="4"/>
  <c r="G122" i="4" s="1"/>
  <c r="F123" i="4"/>
  <c r="G123" i="4"/>
  <c r="F124" i="4"/>
  <c r="G124" i="4" s="1"/>
  <c r="F125" i="4"/>
  <c r="G125" i="4"/>
  <c r="F126" i="4"/>
  <c r="G126" i="4" s="1"/>
  <c r="F127" i="4"/>
  <c r="G127" i="4"/>
  <c r="F128" i="4"/>
  <c r="G128" i="4" s="1"/>
  <c r="F129" i="4"/>
  <c r="G129" i="4"/>
  <c r="F130" i="4"/>
  <c r="G130" i="4" s="1"/>
  <c r="F131" i="4"/>
  <c r="G131" i="4"/>
  <c r="F132" i="4"/>
  <c r="G132" i="4" s="1"/>
  <c r="F133" i="4"/>
  <c r="G133" i="4"/>
  <c r="F134" i="4"/>
  <c r="G134" i="4" s="1"/>
  <c r="F135" i="4"/>
  <c r="G135" i="4"/>
  <c r="F136" i="4"/>
  <c r="G136" i="4" s="1"/>
  <c r="F137" i="4"/>
  <c r="G137" i="4"/>
  <c r="F138" i="4"/>
  <c r="G138" i="4" s="1"/>
  <c r="F139" i="4"/>
  <c r="G139" i="4"/>
  <c r="F140" i="4"/>
  <c r="G140" i="4" s="1"/>
  <c r="F141" i="4"/>
  <c r="G141" i="4"/>
  <c r="F142" i="4"/>
  <c r="G142" i="4" s="1"/>
  <c r="F143" i="4"/>
  <c r="G143" i="4"/>
  <c r="F144" i="4"/>
  <c r="G144" i="4" s="1"/>
  <c r="F145" i="4"/>
  <c r="G145" i="4"/>
  <c r="F146" i="4"/>
  <c r="G146" i="4" s="1"/>
  <c r="F147" i="4"/>
  <c r="G147" i="4"/>
  <c r="F148" i="4"/>
  <c r="G148" i="4" s="1"/>
  <c r="F149" i="4"/>
  <c r="G149" i="4"/>
  <c r="F150" i="4"/>
  <c r="G150" i="4" s="1"/>
  <c r="F151" i="4"/>
  <c r="G151" i="4"/>
  <c r="F152" i="4"/>
  <c r="G152" i="4" s="1"/>
  <c r="F153" i="4"/>
  <c r="G153" i="4"/>
  <c r="F154" i="4"/>
  <c r="G154" i="4" s="1"/>
  <c r="F155" i="4"/>
  <c r="G155" i="4"/>
  <c r="F156" i="4"/>
  <c r="G156" i="4" s="1"/>
  <c r="F157" i="4"/>
  <c r="G157" i="4"/>
  <c r="F158" i="4"/>
  <c r="G158" i="4" s="1"/>
  <c r="F159" i="4"/>
  <c r="G159" i="4"/>
  <c r="F160" i="4"/>
  <c r="G160" i="4" s="1"/>
  <c r="F161" i="4"/>
  <c r="G161" i="4"/>
  <c r="F162" i="4"/>
  <c r="G162" i="4" s="1"/>
  <c r="F163" i="4"/>
  <c r="G163" i="4"/>
  <c r="F164" i="4"/>
  <c r="G164" i="4" s="1"/>
  <c r="F165" i="4"/>
  <c r="G165" i="4"/>
  <c r="F166" i="4"/>
  <c r="G166" i="4" s="1"/>
  <c r="F167" i="4"/>
  <c r="G167" i="4"/>
  <c r="F168" i="4"/>
  <c r="G168" i="4" s="1"/>
  <c r="F169" i="4"/>
  <c r="G169" i="4"/>
  <c r="F170" i="4"/>
  <c r="G170" i="4" s="1"/>
  <c r="F171" i="4"/>
  <c r="G171" i="4"/>
  <c r="F172" i="4"/>
  <c r="G172" i="4" s="1"/>
  <c r="F173" i="4"/>
  <c r="G173" i="4"/>
  <c r="F174" i="4"/>
  <c r="G174" i="4" s="1"/>
  <c r="F175" i="4"/>
  <c r="G175" i="4"/>
  <c r="F176" i="4"/>
  <c r="G176" i="4" s="1"/>
  <c r="F177" i="4"/>
  <c r="G177" i="4"/>
  <c r="F178" i="4"/>
  <c r="G178" i="4" s="1"/>
  <c r="F179" i="4"/>
  <c r="G179" i="4"/>
  <c r="F180" i="4"/>
  <c r="G180" i="4" s="1"/>
  <c r="F181" i="4"/>
  <c r="G181" i="4"/>
  <c r="F182" i="4"/>
  <c r="G182" i="4" s="1"/>
  <c r="F183" i="4"/>
  <c r="G183" i="4"/>
  <c r="F184" i="4"/>
  <c r="G184" i="4"/>
  <c r="F185" i="4"/>
  <c r="G185" i="4"/>
  <c r="F186" i="4"/>
  <c r="G186" i="4"/>
  <c r="F187" i="4"/>
  <c r="G187" i="4"/>
  <c r="F188" i="4"/>
  <c r="G188" i="4"/>
  <c r="F189" i="4"/>
  <c r="G189" i="4"/>
  <c r="F190" i="4"/>
  <c r="G190" i="4"/>
  <c r="F191" i="4"/>
  <c r="G191" i="4"/>
  <c r="F192" i="4"/>
  <c r="G192" i="4"/>
  <c r="F193" i="4"/>
  <c r="G193" i="4"/>
  <c r="F194" i="4"/>
  <c r="G194" i="4"/>
  <c r="F195" i="4"/>
  <c r="G195" i="4"/>
  <c r="F196" i="4"/>
  <c r="G196" i="4"/>
  <c r="F197" i="4"/>
  <c r="G197" i="4"/>
  <c r="F198" i="4"/>
  <c r="G198" i="4"/>
  <c r="F199" i="4"/>
  <c r="G199" i="4"/>
  <c r="F200" i="4"/>
  <c r="G200" i="4"/>
  <c r="F201" i="4"/>
  <c r="G201" i="4"/>
  <c r="F202" i="4"/>
  <c r="G202" i="4"/>
  <c r="F203" i="4"/>
  <c r="G203" i="4"/>
  <c r="F204" i="4"/>
  <c r="G204" i="4"/>
  <c r="F205" i="4"/>
  <c r="G205" i="4"/>
  <c r="F206" i="4"/>
  <c r="G206" i="4"/>
  <c r="F207" i="4"/>
  <c r="G207" i="4"/>
  <c r="F208" i="4"/>
  <c r="G208" i="4"/>
  <c r="F209" i="4"/>
  <c r="G209" i="4"/>
  <c r="F210" i="4"/>
  <c r="G210" i="4"/>
  <c r="F211" i="4"/>
  <c r="G211" i="4"/>
  <c r="F212" i="4"/>
  <c r="G212" i="4"/>
  <c r="F213" i="4"/>
  <c r="G213" i="4"/>
  <c r="F214" i="4"/>
  <c r="G214" i="4"/>
  <c r="F215" i="4"/>
  <c r="G215" i="4"/>
  <c r="F216" i="4"/>
  <c r="G216" i="4"/>
  <c r="F5" i="4"/>
  <c r="E217" i="4"/>
  <c r="C23" i="15" s="1"/>
  <c r="D23" i="15" s="1"/>
  <c r="E23" i="15" s="1"/>
  <c r="F6" i="2"/>
  <c r="G6" i="2" s="1"/>
  <c r="F7" i="2"/>
  <c r="G7" i="2" s="1"/>
  <c r="F8" i="2"/>
  <c r="G8" i="2" s="1"/>
  <c r="F9" i="2"/>
  <c r="G9" i="2"/>
  <c r="F10" i="2"/>
  <c r="G10" i="2" s="1"/>
  <c r="F11" i="2"/>
  <c r="G11" i="2" s="1"/>
  <c r="F12" i="2"/>
  <c r="G12" i="2" s="1"/>
  <c r="F13" i="2"/>
  <c r="G13" i="2" s="1"/>
  <c r="F14" i="2"/>
  <c r="G14" i="2" s="1"/>
  <c r="F15" i="2"/>
  <c r="G15" i="2" s="1"/>
  <c r="F16" i="2"/>
  <c r="G16" i="2" s="1"/>
  <c r="F17" i="2"/>
  <c r="G17" i="2" s="1"/>
  <c r="F18" i="2"/>
  <c r="G18" i="2" s="1"/>
  <c r="F19" i="2"/>
  <c r="G19" i="2" s="1"/>
  <c r="F20" i="2"/>
  <c r="G20" i="2" s="1"/>
  <c r="F21" i="2"/>
  <c r="G21" i="2"/>
  <c r="F22" i="2"/>
  <c r="G22" i="2" s="1"/>
  <c r="F23" i="2"/>
  <c r="G23" i="2" s="1"/>
  <c r="F24" i="2"/>
  <c r="G24" i="2" s="1"/>
  <c r="F25" i="2"/>
  <c r="G25" i="2" s="1"/>
  <c r="F26" i="2"/>
  <c r="G26" i="2" s="1"/>
  <c r="F27" i="2"/>
  <c r="G27" i="2" s="1"/>
  <c r="F28" i="2"/>
  <c r="G28" i="2" s="1"/>
  <c r="F29" i="2"/>
  <c r="G29" i="2" s="1"/>
  <c r="F30" i="2"/>
  <c r="G30" i="2" s="1"/>
  <c r="F31" i="2"/>
  <c r="G31" i="2"/>
  <c r="F32" i="2"/>
  <c r="G32" i="2" s="1"/>
  <c r="F33" i="2"/>
  <c r="G33" i="2" s="1"/>
  <c r="F34" i="2"/>
  <c r="G34" i="2" s="1"/>
  <c r="F35" i="2"/>
  <c r="G35" i="2" s="1"/>
  <c r="F36" i="2"/>
  <c r="G36" i="2" s="1"/>
  <c r="F37" i="2"/>
  <c r="G37" i="2" s="1"/>
  <c r="F38" i="2"/>
  <c r="G38" i="2" s="1"/>
  <c r="F39" i="2"/>
  <c r="G39" i="2" s="1"/>
  <c r="F40" i="2"/>
  <c r="G40" i="2" s="1"/>
  <c r="F41" i="2"/>
  <c r="G41" i="2" s="1"/>
  <c r="F42" i="2"/>
  <c r="G42" i="2" s="1"/>
  <c r="F43" i="2"/>
  <c r="G43" i="2" s="1"/>
  <c r="F44" i="2"/>
  <c r="G44" i="2" s="1"/>
  <c r="F45" i="2"/>
  <c r="G45" i="2"/>
  <c r="F46" i="2"/>
  <c r="G46" i="2" s="1"/>
  <c r="F47" i="2"/>
  <c r="G47" i="2" s="1"/>
  <c r="F48" i="2"/>
  <c r="G48" i="2" s="1"/>
  <c r="F49" i="2"/>
  <c r="G49" i="2" s="1"/>
  <c r="F50" i="2"/>
  <c r="G50" i="2" s="1"/>
  <c r="F51" i="2"/>
  <c r="G51" i="2" s="1"/>
  <c r="F52" i="2"/>
  <c r="G52" i="2" s="1"/>
  <c r="F53" i="2"/>
  <c r="G53" i="2" s="1"/>
  <c r="F54" i="2"/>
  <c r="G54" i="2" s="1"/>
  <c r="F55" i="2"/>
  <c r="G55" i="2" s="1"/>
  <c r="F56" i="2"/>
  <c r="G56" i="2" s="1"/>
  <c r="F57" i="2"/>
  <c r="G57" i="2"/>
  <c r="F58" i="2"/>
  <c r="G58" i="2" s="1"/>
  <c r="F59" i="2"/>
  <c r="G59" i="2" s="1"/>
  <c r="F60" i="2"/>
  <c r="G60" i="2" s="1"/>
  <c r="F61" i="2"/>
  <c r="G61" i="2" s="1"/>
  <c r="F62" i="2"/>
  <c r="G62" i="2" s="1"/>
  <c r="F63" i="2"/>
  <c r="G63" i="2" s="1"/>
  <c r="F64" i="2"/>
  <c r="G64" i="2" s="1"/>
  <c r="F65" i="2"/>
  <c r="G65" i="2" s="1"/>
  <c r="F66" i="2"/>
  <c r="G66" i="2" s="1"/>
  <c r="F67" i="2"/>
  <c r="G67" i="2" s="1"/>
  <c r="F68" i="2"/>
  <c r="G68" i="2" s="1"/>
  <c r="F69" i="2"/>
  <c r="G69" i="2" s="1"/>
  <c r="F70" i="2"/>
  <c r="G70" i="2" s="1"/>
  <c r="F71" i="2"/>
  <c r="G71" i="2"/>
  <c r="F72" i="2"/>
  <c r="G72" i="2" s="1"/>
  <c r="F73" i="2"/>
  <c r="G73" i="2" s="1"/>
  <c r="F74" i="2"/>
  <c r="G74" i="2" s="1"/>
  <c r="F75" i="2"/>
  <c r="G75" i="2" s="1"/>
  <c r="F76" i="2"/>
  <c r="G76" i="2" s="1"/>
  <c r="F77" i="2"/>
  <c r="G77" i="2" s="1"/>
  <c r="F78" i="2"/>
  <c r="G78" i="2" s="1"/>
  <c r="F79" i="2"/>
  <c r="G79" i="2" s="1"/>
  <c r="F80" i="2"/>
  <c r="G80" i="2" s="1"/>
  <c r="F81" i="2"/>
  <c r="G81" i="2" s="1"/>
  <c r="F82" i="2"/>
  <c r="G82" i="2" s="1"/>
  <c r="F83" i="2"/>
  <c r="G83" i="2" s="1"/>
  <c r="F84" i="2"/>
  <c r="G84" i="2" s="1"/>
  <c r="F85" i="2"/>
  <c r="G85" i="2"/>
  <c r="F86" i="2"/>
  <c r="G86" i="2" s="1"/>
  <c r="F87" i="2"/>
  <c r="G87" i="2" s="1"/>
  <c r="F88" i="2"/>
  <c r="G88" i="2" s="1"/>
  <c r="F89" i="2"/>
  <c r="G89" i="2"/>
  <c r="F90" i="2"/>
  <c r="G90" i="2" s="1"/>
  <c r="F91" i="2"/>
  <c r="G91" i="2" s="1"/>
  <c r="F92" i="2"/>
  <c r="G92" i="2" s="1"/>
  <c r="F93" i="2"/>
  <c r="G93" i="2" s="1"/>
  <c r="F94" i="2"/>
  <c r="G94" i="2" s="1"/>
  <c r="F95" i="2"/>
  <c r="G95" i="2" s="1"/>
  <c r="F96" i="2"/>
  <c r="G96" i="2" s="1"/>
  <c r="F97" i="2"/>
  <c r="G97" i="2" s="1"/>
  <c r="F98" i="2"/>
  <c r="G98" i="2" s="1"/>
  <c r="F99" i="2"/>
  <c r="G99" i="2" s="1"/>
  <c r="F100" i="2"/>
  <c r="G100" i="2" s="1"/>
  <c r="F101" i="2"/>
  <c r="G101" i="2" s="1"/>
  <c r="F102" i="2"/>
  <c r="G102" i="2" s="1"/>
  <c r="F103" i="2"/>
  <c r="G103" i="2"/>
  <c r="F104" i="2"/>
  <c r="G104" i="2" s="1"/>
  <c r="F105" i="2"/>
  <c r="G105" i="2" s="1"/>
  <c r="F106" i="2"/>
  <c r="G106" i="2" s="1"/>
  <c r="F107" i="2"/>
  <c r="G107" i="2" s="1"/>
  <c r="F108" i="2"/>
  <c r="G108" i="2" s="1"/>
  <c r="F109" i="2"/>
  <c r="G109" i="2" s="1"/>
  <c r="F110" i="2"/>
  <c r="G110" i="2" s="1"/>
  <c r="F111" i="2"/>
  <c r="G111" i="2"/>
  <c r="F112" i="2"/>
  <c r="G112" i="2" s="1"/>
  <c r="F113" i="2"/>
  <c r="G113" i="2" s="1"/>
  <c r="F114" i="2"/>
  <c r="G114" i="2" s="1"/>
  <c r="F115" i="2"/>
  <c r="G115" i="2" s="1"/>
  <c r="F116" i="2"/>
  <c r="G116" i="2" s="1"/>
  <c r="F117" i="2"/>
  <c r="G117" i="2" s="1"/>
  <c r="F118" i="2"/>
  <c r="G118" i="2" s="1"/>
  <c r="F119" i="2"/>
  <c r="G119" i="2" s="1"/>
  <c r="F120" i="2"/>
  <c r="G120" i="2" s="1"/>
  <c r="F121" i="2"/>
  <c r="G121" i="2" s="1"/>
  <c r="F122" i="2"/>
  <c r="G122" i="2" s="1"/>
  <c r="F123" i="2"/>
  <c r="G123" i="2" s="1"/>
  <c r="F124" i="2"/>
  <c r="G124" i="2" s="1"/>
  <c r="F125" i="2"/>
  <c r="G125" i="2" s="1"/>
  <c r="F126" i="2"/>
  <c r="G126" i="2" s="1"/>
  <c r="F127" i="2"/>
  <c r="G127" i="2"/>
  <c r="F128" i="2"/>
  <c r="G128" i="2" s="1"/>
  <c r="F129" i="2"/>
  <c r="G129" i="2" s="1"/>
  <c r="F130" i="2"/>
  <c r="G130" i="2" s="1"/>
  <c r="F131" i="2"/>
  <c r="G131" i="2" s="1"/>
  <c r="F132" i="2"/>
  <c r="G132" i="2" s="1"/>
  <c r="F133" i="2"/>
  <c r="G133" i="2" s="1"/>
  <c r="F134" i="2"/>
  <c r="G134" i="2" s="1"/>
  <c r="F135" i="2"/>
  <c r="G135" i="2"/>
  <c r="F136" i="2"/>
  <c r="G136" i="2" s="1"/>
  <c r="F137" i="2"/>
  <c r="G137" i="2" s="1"/>
  <c r="F138" i="2"/>
  <c r="G138" i="2" s="1"/>
  <c r="F139" i="2"/>
  <c r="G139" i="2" s="1"/>
  <c r="F140" i="2"/>
  <c r="G140" i="2" s="1"/>
  <c r="F141" i="2"/>
  <c r="G141" i="2" s="1"/>
  <c r="F142" i="2"/>
  <c r="G142" i="2" s="1"/>
  <c r="F143" i="2"/>
  <c r="G143" i="2"/>
  <c r="F144" i="2"/>
  <c r="G144" i="2" s="1"/>
  <c r="F145" i="2"/>
  <c r="G145" i="2" s="1"/>
  <c r="F146" i="2"/>
  <c r="G146" i="2" s="1"/>
  <c r="F147" i="2"/>
  <c r="G147" i="2" s="1"/>
  <c r="F148" i="2"/>
  <c r="G148" i="2" s="1"/>
  <c r="F149" i="2"/>
  <c r="G149" i="2" s="1"/>
  <c r="F150" i="2"/>
  <c r="G150" i="2" s="1"/>
  <c r="F151" i="2"/>
  <c r="G151" i="2" s="1"/>
  <c r="F152" i="2"/>
  <c r="G152" i="2" s="1"/>
  <c r="F153" i="2"/>
  <c r="G153" i="2" s="1"/>
  <c r="F154" i="2"/>
  <c r="G154" i="2" s="1"/>
  <c r="F155" i="2"/>
  <c r="G155" i="2" s="1"/>
  <c r="F156" i="2"/>
  <c r="G156" i="2" s="1"/>
  <c r="F157" i="2"/>
  <c r="G157" i="2" s="1"/>
  <c r="F158" i="2"/>
  <c r="G158" i="2" s="1"/>
  <c r="F159" i="2"/>
  <c r="G159" i="2" s="1"/>
  <c r="F160" i="2"/>
  <c r="G160" i="2" s="1"/>
  <c r="F161" i="2"/>
  <c r="G161" i="2" s="1"/>
  <c r="F162" i="2"/>
  <c r="G162" i="2" s="1"/>
  <c r="F163" i="2"/>
  <c r="G163" i="2" s="1"/>
  <c r="F164" i="2"/>
  <c r="G164" i="2" s="1"/>
  <c r="F165" i="2"/>
  <c r="G165" i="2" s="1"/>
  <c r="F166" i="2"/>
  <c r="G166" i="2" s="1"/>
  <c r="F167" i="2"/>
  <c r="G167" i="2"/>
  <c r="F168" i="2"/>
  <c r="G168" i="2" s="1"/>
  <c r="F169" i="2"/>
  <c r="G169" i="2" s="1"/>
  <c r="F170" i="2"/>
  <c r="G170" i="2" s="1"/>
  <c r="F171" i="2"/>
  <c r="G171" i="2" s="1"/>
  <c r="F172" i="2"/>
  <c r="G172" i="2" s="1"/>
  <c r="F173" i="2"/>
  <c r="G173" i="2" s="1"/>
  <c r="F174" i="2"/>
  <c r="G174" i="2" s="1"/>
  <c r="F175" i="2"/>
  <c r="G175" i="2"/>
  <c r="F176" i="2"/>
  <c r="G176" i="2" s="1"/>
  <c r="F177" i="2"/>
  <c r="G177" i="2" s="1"/>
  <c r="F178" i="2"/>
  <c r="G178" i="2" s="1"/>
  <c r="F179" i="2"/>
  <c r="G179" i="2" s="1"/>
  <c r="F180" i="2"/>
  <c r="G180" i="2" s="1"/>
  <c r="F181" i="2"/>
  <c r="G181" i="2" s="1"/>
  <c r="F182" i="2"/>
  <c r="G182" i="2" s="1"/>
  <c r="F183" i="2"/>
  <c r="G183" i="2" s="1"/>
  <c r="F184" i="2"/>
  <c r="G184" i="2" s="1"/>
  <c r="F185" i="2"/>
  <c r="G185" i="2" s="1"/>
  <c r="F186" i="2"/>
  <c r="G186" i="2" s="1"/>
  <c r="F187" i="2"/>
  <c r="G187" i="2"/>
  <c r="F188" i="2"/>
  <c r="G188" i="2" s="1"/>
  <c r="F189" i="2"/>
  <c r="G189" i="2" s="1"/>
  <c r="F190" i="2"/>
  <c r="G190" i="2" s="1"/>
  <c r="F191" i="2"/>
  <c r="G191" i="2"/>
  <c r="F192" i="2"/>
  <c r="G192" i="2" s="1"/>
  <c r="F193" i="2"/>
  <c r="G193" i="2" s="1"/>
  <c r="F194" i="2"/>
  <c r="G194" i="2" s="1"/>
  <c r="F195" i="2"/>
  <c r="G195" i="2" s="1"/>
  <c r="F196" i="2"/>
  <c r="G196" i="2" s="1"/>
  <c r="F197" i="2"/>
  <c r="G197" i="2" s="1"/>
  <c r="F198" i="2"/>
  <c r="G198" i="2" s="1"/>
  <c r="F199" i="2"/>
  <c r="G199" i="2" s="1"/>
  <c r="F200" i="2"/>
  <c r="G200" i="2" s="1"/>
  <c r="F201" i="2"/>
  <c r="G201" i="2" s="1"/>
  <c r="F202" i="2"/>
  <c r="G202" i="2" s="1"/>
  <c r="F203" i="2"/>
  <c r="G203" i="2"/>
  <c r="F204" i="2"/>
  <c r="G204" i="2" s="1"/>
  <c r="F205" i="2"/>
  <c r="G205" i="2" s="1"/>
  <c r="F206" i="2"/>
  <c r="G206" i="2" s="1"/>
  <c r="F207" i="2"/>
  <c r="G207" i="2"/>
  <c r="F208" i="2"/>
  <c r="G208" i="2" s="1"/>
  <c r="F209" i="2"/>
  <c r="G209" i="2" s="1"/>
  <c r="F210" i="2"/>
  <c r="G210" i="2" s="1"/>
  <c r="F211" i="2"/>
  <c r="G211" i="2" s="1"/>
  <c r="F212" i="2"/>
  <c r="G212" i="2" s="1"/>
  <c r="F213" i="2"/>
  <c r="G213" i="2" s="1"/>
  <c r="F214" i="2"/>
  <c r="G214" i="2" s="1"/>
  <c r="F215" i="2"/>
  <c r="G215" i="2"/>
  <c r="F216" i="2"/>
  <c r="G216" i="2" s="1"/>
  <c r="F217" i="2"/>
  <c r="G217" i="2" s="1"/>
  <c r="F218" i="2"/>
  <c r="G218" i="2" s="1"/>
  <c r="F219" i="2"/>
  <c r="G219" i="2"/>
  <c r="F220" i="2"/>
  <c r="G220" i="2" s="1"/>
  <c r="F221" i="2"/>
  <c r="G221" i="2" s="1"/>
  <c r="F222" i="2"/>
  <c r="G222" i="2" s="1"/>
  <c r="F223" i="2"/>
  <c r="G223" i="2"/>
  <c r="F224" i="2"/>
  <c r="G224" i="2" s="1"/>
  <c r="F225" i="2"/>
  <c r="G225" i="2" s="1"/>
  <c r="F226" i="2"/>
  <c r="G226" i="2" s="1"/>
  <c r="F227" i="2"/>
  <c r="G227" i="2" s="1"/>
  <c r="F228" i="2"/>
  <c r="G228" i="2" s="1"/>
  <c r="F229" i="2"/>
  <c r="G229" i="2" s="1"/>
  <c r="F230" i="2"/>
  <c r="G230" i="2" s="1"/>
  <c r="F231" i="2"/>
  <c r="G231" i="2" s="1"/>
  <c r="F232" i="2"/>
  <c r="G232" i="2" s="1"/>
  <c r="F233" i="2"/>
  <c r="G233" i="2" s="1"/>
  <c r="F234" i="2"/>
  <c r="G234" i="2" s="1"/>
  <c r="F5" i="2"/>
  <c r="E236" i="2"/>
  <c r="C22" i="15" s="1"/>
  <c r="D22" i="15" s="1"/>
  <c r="E22" i="15" s="1"/>
  <c r="F6" i="13"/>
  <c r="G6" i="13" s="1"/>
  <c r="F7" i="13"/>
  <c r="G7" i="13" s="1"/>
  <c r="F8" i="13"/>
  <c r="G8" i="13"/>
  <c r="F9" i="13"/>
  <c r="G9" i="13"/>
  <c r="F10" i="13"/>
  <c r="G10" i="13"/>
  <c r="F11" i="13"/>
  <c r="G11" i="13"/>
  <c r="F12" i="13"/>
  <c r="G12" i="13"/>
  <c r="F13" i="13"/>
  <c r="G13" i="13"/>
  <c r="F14" i="13"/>
  <c r="G14" i="13"/>
  <c r="F15" i="13"/>
  <c r="G15" i="13"/>
  <c r="F16" i="13"/>
  <c r="G16" i="13"/>
  <c r="F17" i="13"/>
  <c r="G17" i="13"/>
  <c r="F18" i="13"/>
  <c r="G18" i="13"/>
  <c r="F19" i="13"/>
  <c r="G19" i="13"/>
  <c r="F20" i="13"/>
  <c r="G20" i="13"/>
  <c r="F21" i="13"/>
  <c r="G21" i="13"/>
  <c r="F22" i="13"/>
  <c r="G22" i="13"/>
  <c r="F23" i="13"/>
  <c r="G23" i="13"/>
  <c r="F24" i="13"/>
  <c r="G24" i="13"/>
  <c r="F25" i="13"/>
  <c r="G25" i="13"/>
  <c r="F26" i="13"/>
  <c r="G26" i="13"/>
  <c r="F27" i="13"/>
  <c r="G27" i="13"/>
  <c r="F28" i="13"/>
  <c r="G28" i="13"/>
  <c r="F29" i="13"/>
  <c r="G29" i="13"/>
  <c r="F30" i="13"/>
  <c r="G30" i="13"/>
  <c r="F31" i="13"/>
  <c r="G31" i="13"/>
  <c r="F32" i="13"/>
  <c r="G32" i="13"/>
  <c r="F33" i="13"/>
  <c r="G33" i="13"/>
  <c r="F34" i="13"/>
  <c r="G34" i="13"/>
  <c r="F35" i="13"/>
  <c r="G35" i="13"/>
  <c r="F36" i="13"/>
  <c r="G36" i="13"/>
  <c r="F37" i="13"/>
  <c r="G37" i="13"/>
  <c r="F38" i="13"/>
  <c r="G38" i="13"/>
  <c r="F39" i="13"/>
  <c r="G39" i="13"/>
  <c r="F40" i="13"/>
  <c r="G40" i="13"/>
  <c r="F41" i="13"/>
  <c r="G41" i="13"/>
  <c r="F42" i="13"/>
  <c r="G42" i="13"/>
  <c r="F43" i="13"/>
  <c r="G43" i="13"/>
  <c r="F44" i="13"/>
  <c r="G44" i="13"/>
  <c r="F45" i="13"/>
  <c r="G45" i="13"/>
  <c r="F46" i="13"/>
  <c r="G46" i="13"/>
  <c r="F47" i="13"/>
  <c r="G47" i="13"/>
  <c r="F48" i="13"/>
  <c r="G48" i="13"/>
  <c r="F49" i="13"/>
  <c r="G49" i="13"/>
  <c r="F50" i="13"/>
  <c r="G50" i="13" s="1"/>
  <c r="F51" i="13"/>
  <c r="G51" i="13" s="1"/>
  <c r="F52" i="13"/>
  <c r="G52" i="13" s="1"/>
  <c r="F53" i="13"/>
  <c r="G53" i="13" s="1"/>
  <c r="F54" i="13"/>
  <c r="G54" i="13" s="1"/>
  <c r="F55" i="13"/>
  <c r="G55" i="13" s="1"/>
  <c r="F56" i="13"/>
  <c r="G56" i="13" s="1"/>
  <c r="F57" i="13"/>
  <c r="G57" i="13" s="1"/>
  <c r="F58" i="13"/>
  <c r="G58" i="13" s="1"/>
  <c r="F59" i="13"/>
  <c r="G59" i="13" s="1"/>
  <c r="F60" i="13"/>
  <c r="G60" i="13" s="1"/>
  <c r="F61" i="13"/>
  <c r="G61" i="13" s="1"/>
  <c r="F62" i="13"/>
  <c r="G62" i="13" s="1"/>
  <c r="F63" i="13"/>
  <c r="G63" i="13" s="1"/>
  <c r="F64" i="13"/>
  <c r="G64" i="13" s="1"/>
  <c r="F65" i="13"/>
  <c r="G65" i="13" s="1"/>
  <c r="F66" i="13"/>
  <c r="G66" i="13" s="1"/>
  <c r="F67" i="13"/>
  <c r="G67" i="13" s="1"/>
  <c r="F68" i="13"/>
  <c r="G68" i="13" s="1"/>
  <c r="F69" i="13"/>
  <c r="G69" i="13" s="1"/>
  <c r="F70" i="13"/>
  <c r="G70" i="13" s="1"/>
  <c r="F71" i="13"/>
  <c r="G71" i="13" s="1"/>
  <c r="F72" i="13"/>
  <c r="G72" i="13" s="1"/>
  <c r="F73" i="13"/>
  <c r="G73" i="13" s="1"/>
  <c r="F74" i="13"/>
  <c r="G74" i="13" s="1"/>
  <c r="F75" i="13"/>
  <c r="G75" i="13" s="1"/>
  <c r="F76" i="13"/>
  <c r="G76" i="13" s="1"/>
  <c r="F77" i="13"/>
  <c r="G77" i="13" s="1"/>
  <c r="F78" i="13"/>
  <c r="G78" i="13" s="1"/>
  <c r="F79" i="13"/>
  <c r="G79" i="13" s="1"/>
  <c r="F80" i="13"/>
  <c r="G80" i="13" s="1"/>
  <c r="F81" i="13"/>
  <c r="G81" i="13" s="1"/>
  <c r="F82" i="13"/>
  <c r="G82" i="13" s="1"/>
  <c r="F83" i="13"/>
  <c r="G83" i="13" s="1"/>
  <c r="F84" i="13"/>
  <c r="G84" i="13" s="1"/>
  <c r="F85" i="13"/>
  <c r="G85" i="13" s="1"/>
  <c r="F86" i="13"/>
  <c r="G86" i="13" s="1"/>
  <c r="F87" i="13"/>
  <c r="G87" i="13" s="1"/>
  <c r="F88" i="13"/>
  <c r="G88" i="13" s="1"/>
  <c r="F89" i="13"/>
  <c r="G89" i="13" s="1"/>
  <c r="F90" i="13"/>
  <c r="G90" i="13" s="1"/>
  <c r="F91" i="13"/>
  <c r="G91" i="13" s="1"/>
  <c r="F92" i="13"/>
  <c r="G92" i="13" s="1"/>
  <c r="F93" i="13"/>
  <c r="G93" i="13" s="1"/>
  <c r="F94" i="13"/>
  <c r="G94" i="13" s="1"/>
  <c r="F95" i="13"/>
  <c r="G95" i="13" s="1"/>
  <c r="F96" i="13"/>
  <c r="G96" i="13" s="1"/>
  <c r="F97" i="13"/>
  <c r="G97" i="13" s="1"/>
  <c r="F98" i="13"/>
  <c r="G98" i="13" s="1"/>
  <c r="F99" i="13"/>
  <c r="G99" i="13" s="1"/>
  <c r="F100" i="13"/>
  <c r="G100" i="13" s="1"/>
  <c r="F101" i="13"/>
  <c r="G101" i="13" s="1"/>
  <c r="F102" i="13"/>
  <c r="G102" i="13" s="1"/>
  <c r="F103" i="13"/>
  <c r="G103" i="13" s="1"/>
  <c r="F104" i="13"/>
  <c r="G104" i="13" s="1"/>
  <c r="F105" i="13"/>
  <c r="G105" i="13" s="1"/>
  <c r="F106" i="13"/>
  <c r="G106" i="13" s="1"/>
  <c r="F107" i="13"/>
  <c r="G107" i="13" s="1"/>
  <c r="F108" i="13"/>
  <c r="G108" i="13" s="1"/>
  <c r="F109" i="13"/>
  <c r="G109" i="13" s="1"/>
  <c r="F110" i="13"/>
  <c r="G110" i="13" s="1"/>
  <c r="F111" i="13"/>
  <c r="G111" i="13" s="1"/>
  <c r="F112" i="13"/>
  <c r="G112" i="13" s="1"/>
  <c r="F113" i="13"/>
  <c r="G113" i="13" s="1"/>
  <c r="F114" i="13"/>
  <c r="G114" i="13" s="1"/>
  <c r="F115" i="13"/>
  <c r="G115" i="13" s="1"/>
  <c r="F116" i="13"/>
  <c r="G116" i="13" s="1"/>
  <c r="F117" i="13"/>
  <c r="G117" i="13" s="1"/>
  <c r="F118" i="13"/>
  <c r="G118" i="13" s="1"/>
  <c r="F119" i="13"/>
  <c r="G119" i="13" s="1"/>
  <c r="F120" i="13"/>
  <c r="G120" i="13" s="1"/>
  <c r="F121" i="13"/>
  <c r="G121" i="13" s="1"/>
  <c r="F122" i="13"/>
  <c r="G122" i="13" s="1"/>
  <c r="F123" i="13"/>
  <c r="G123" i="13" s="1"/>
  <c r="F124" i="13"/>
  <c r="G124" i="13" s="1"/>
  <c r="F125" i="13"/>
  <c r="G125" i="13" s="1"/>
  <c r="F126" i="13"/>
  <c r="G126" i="13" s="1"/>
  <c r="F127" i="13"/>
  <c r="G127" i="13" s="1"/>
  <c r="F128" i="13"/>
  <c r="G128" i="13" s="1"/>
  <c r="F129" i="13"/>
  <c r="G129" i="13" s="1"/>
  <c r="F130" i="13"/>
  <c r="G130" i="13" s="1"/>
  <c r="F131" i="13"/>
  <c r="G131" i="13" s="1"/>
  <c r="F132" i="13"/>
  <c r="G132" i="13" s="1"/>
  <c r="F133" i="13"/>
  <c r="G133" i="13" s="1"/>
  <c r="F134" i="13"/>
  <c r="G134" i="13" s="1"/>
  <c r="F135" i="13"/>
  <c r="G135" i="13" s="1"/>
  <c r="F136" i="13"/>
  <c r="G136" i="13" s="1"/>
  <c r="F137" i="13"/>
  <c r="G137" i="13" s="1"/>
  <c r="F138" i="13"/>
  <c r="G138" i="13" s="1"/>
  <c r="F139" i="13"/>
  <c r="G139" i="13" s="1"/>
  <c r="F140" i="13"/>
  <c r="G140" i="13" s="1"/>
  <c r="F141" i="13"/>
  <c r="G141" i="13" s="1"/>
  <c r="F142" i="13"/>
  <c r="G142" i="13" s="1"/>
  <c r="F143" i="13"/>
  <c r="G143" i="13" s="1"/>
  <c r="F144" i="13"/>
  <c r="G144" i="13" s="1"/>
  <c r="F145" i="13"/>
  <c r="G145" i="13" s="1"/>
  <c r="F146" i="13"/>
  <c r="G146" i="13" s="1"/>
  <c r="F147" i="13"/>
  <c r="G147" i="13" s="1"/>
  <c r="F148" i="13"/>
  <c r="G148" i="13" s="1"/>
  <c r="F149" i="13"/>
  <c r="G149" i="13" s="1"/>
  <c r="F150" i="13"/>
  <c r="G150" i="13" s="1"/>
  <c r="F151" i="13"/>
  <c r="G151" i="13" s="1"/>
  <c r="F152" i="13"/>
  <c r="G152" i="13" s="1"/>
  <c r="F153" i="13"/>
  <c r="G153" i="13" s="1"/>
  <c r="F154" i="13"/>
  <c r="G154" i="13" s="1"/>
  <c r="F155" i="13"/>
  <c r="G155" i="13" s="1"/>
  <c r="F156" i="13"/>
  <c r="G156" i="13" s="1"/>
  <c r="F157" i="13"/>
  <c r="G157" i="13" s="1"/>
  <c r="F158" i="13"/>
  <c r="G158" i="13" s="1"/>
  <c r="F159" i="13"/>
  <c r="G159" i="13" s="1"/>
  <c r="F160" i="13"/>
  <c r="G160" i="13" s="1"/>
  <c r="F161" i="13"/>
  <c r="G161" i="13" s="1"/>
  <c r="F162" i="13"/>
  <c r="G162" i="13" s="1"/>
  <c r="F163" i="13"/>
  <c r="G163" i="13" s="1"/>
  <c r="F164" i="13"/>
  <c r="G164" i="13" s="1"/>
  <c r="F165" i="13"/>
  <c r="G165" i="13" s="1"/>
  <c r="F166" i="13"/>
  <c r="G166" i="13" s="1"/>
  <c r="F167" i="13"/>
  <c r="G167" i="13" s="1"/>
  <c r="F168" i="13"/>
  <c r="G168" i="13" s="1"/>
  <c r="F169" i="13"/>
  <c r="G169" i="13" s="1"/>
  <c r="F170" i="13"/>
  <c r="G170" i="13" s="1"/>
  <c r="F171" i="13"/>
  <c r="G171" i="13" s="1"/>
  <c r="F172" i="13"/>
  <c r="G172" i="13" s="1"/>
  <c r="F173" i="13"/>
  <c r="G173" i="13" s="1"/>
  <c r="F174" i="13"/>
  <c r="G174" i="13" s="1"/>
  <c r="F175" i="13"/>
  <c r="G175" i="13" s="1"/>
  <c r="F176" i="13"/>
  <c r="G176" i="13" s="1"/>
  <c r="F177" i="13"/>
  <c r="G177" i="13" s="1"/>
  <c r="F178" i="13"/>
  <c r="G178" i="13" s="1"/>
  <c r="F179" i="13"/>
  <c r="G179" i="13" s="1"/>
  <c r="F180" i="13"/>
  <c r="G180" i="13" s="1"/>
  <c r="F181" i="13"/>
  <c r="G181" i="13" s="1"/>
  <c r="F182" i="13"/>
  <c r="G182" i="13" s="1"/>
  <c r="F183" i="13"/>
  <c r="G183" i="13" s="1"/>
  <c r="F184" i="13"/>
  <c r="G184" i="13" s="1"/>
  <c r="F185" i="13"/>
  <c r="G185" i="13" s="1"/>
  <c r="F186" i="13"/>
  <c r="G186" i="13" s="1"/>
  <c r="F187" i="13"/>
  <c r="G187" i="13" s="1"/>
  <c r="F188" i="13"/>
  <c r="G188" i="13" s="1"/>
  <c r="F189" i="13"/>
  <c r="G189" i="13" s="1"/>
  <c r="F190" i="13"/>
  <c r="G190" i="13" s="1"/>
  <c r="F191" i="13"/>
  <c r="G191" i="13" s="1"/>
  <c r="F192" i="13"/>
  <c r="G192" i="13" s="1"/>
  <c r="F193" i="13"/>
  <c r="G193" i="13" s="1"/>
  <c r="F194" i="13"/>
  <c r="G194" i="13" s="1"/>
  <c r="F195" i="13"/>
  <c r="G195" i="13" s="1"/>
  <c r="F196" i="13"/>
  <c r="G196" i="13" s="1"/>
  <c r="F197" i="13"/>
  <c r="G197" i="13" s="1"/>
  <c r="F198" i="13"/>
  <c r="G198" i="13" s="1"/>
  <c r="F199" i="13"/>
  <c r="G199" i="13" s="1"/>
  <c r="F200" i="13"/>
  <c r="G200" i="13" s="1"/>
  <c r="F5" i="13"/>
  <c r="E201" i="13"/>
  <c r="C20" i="15" s="1"/>
  <c r="D20" i="15" s="1"/>
  <c r="E20" i="15" s="1"/>
  <c r="F6" i="11"/>
  <c r="G6" i="11" s="1"/>
  <c r="F7" i="11"/>
  <c r="G7" i="11" s="1"/>
  <c r="F8" i="11"/>
  <c r="G8" i="11" s="1"/>
  <c r="F9" i="11"/>
  <c r="G9" i="11" s="1"/>
  <c r="F10" i="11"/>
  <c r="G10" i="11" s="1"/>
  <c r="F11" i="11"/>
  <c r="G11" i="11" s="1"/>
  <c r="F12" i="11"/>
  <c r="G12" i="11" s="1"/>
  <c r="F13" i="11"/>
  <c r="G13" i="11" s="1"/>
  <c r="F14" i="11"/>
  <c r="G14" i="11" s="1"/>
  <c r="F15" i="11"/>
  <c r="G15" i="11" s="1"/>
  <c r="F16" i="11"/>
  <c r="G16" i="11" s="1"/>
  <c r="F17" i="11"/>
  <c r="G17" i="11" s="1"/>
  <c r="F18" i="11"/>
  <c r="G18" i="11" s="1"/>
  <c r="F19" i="11"/>
  <c r="G19" i="11" s="1"/>
  <c r="F20" i="11"/>
  <c r="G20" i="11" s="1"/>
  <c r="F21" i="11"/>
  <c r="G21" i="11" s="1"/>
  <c r="F22" i="11"/>
  <c r="G22" i="11" s="1"/>
  <c r="F23" i="11"/>
  <c r="G23" i="11" s="1"/>
  <c r="F24" i="11"/>
  <c r="G24" i="11" s="1"/>
  <c r="F25" i="11"/>
  <c r="G25" i="11" s="1"/>
  <c r="F26" i="11"/>
  <c r="G26" i="11" s="1"/>
  <c r="F27" i="11"/>
  <c r="G27" i="11" s="1"/>
  <c r="F28" i="11"/>
  <c r="G28" i="11" s="1"/>
  <c r="F29" i="11"/>
  <c r="G29" i="11" s="1"/>
  <c r="F30" i="11"/>
  <c r="G30" i="11" s="1"/>
  <c r="F31" i="11"/>
  <c r="G31" i="11" s="1"/>
  <c r="F32" i="11"/>
  <c r="G32" i="11" s="1"/>
  <c r="F33" i="11"/>
  <c r="G33" i="11" s="1"/>
  <c r="F34" i="11"/>
  <c r="G34" i="11" s="1"/>
  <c r="F35" i="11"/>
  <c r="G35" i="11" s="1"/>
  <c r="F36" i="11"/>
  <c r="G36" i="11" s="1"/>
  <c r="F37" i="11"/>
  <c r="G37" i="11" s="1"/>
  <c r="F38" i="11"/>
  <c r="G38" i="11"/>
  <c r="F39" i="11"/>
  <c r="G39" i="11" s="1"/>
  <c r="F40" i="11"/>
  <c r="G40" i="11" s="1"/>
  <c r="F41" i="11"/>
  <c r="G41" i="11" s="1"/>
  <c r="F42" i="11"/>
  <c r="G42" i="11" s="1"/>
  <c r="F43" i="11"/>
  <c r="G43" i="11" s="1"/>
  <c r="F44" i="11"/>
  <c r="G44" i="11" s="1"/>
  <c r="F45" i="11"/>
  <c r="G45" i="11" s="1"/>
  <c r="F46" i="11"/>
  <c r="G46" i="11" s="1"/>
  <c r="F47" i="11"/>
  <c r="G47" i="11" s="1"/>
  <c r="F48" i="11"/>
  <c r="G48" i="11" s="1"/>
  <c r="F49" i="11"/>
  <c r="G49" i="11" s="1"/>
  <c r="F50" i="11"/>
  <c r="G50" i="11" s="1"/>
  <c r="F51" i="11"/>
  <c r="G51" i="11" s="1"/>
  <c r="F52" i="11"/>
  <c r="G52" i="11" s="1"/>
  <c r="F53" i="11"/>
  <c r="G53" i="11" s="1"/>
  <c r="F54" i="11"/>
  <c r="G54" i="11"/>
  <c r="F55" i="11"/>
  <c r="G55" i="11" s="1"/>
  <c r="F56" i="11"/>
  <c r="G56" i="11" s="1"/>
  <c r="F57" i="11"/>
  <c r="G57" i="11" s="1"/>
  <c r="F58" i="11"/>
  <c r="G58" i="11" s="1"/>
  <c r="F59" i="11"/>
  <c r="G59" i="11" s="1"/>
  <c r="F60" i="11"/>
  <c r="G60" i="11" s="1"/>
  <c r="F61" i="11"/>
  <c r="G61" i="11" s="1"/>
  <c r="F62" i="11"/>
  <c r="G62" i="11" s="1"/>
  <c r="F63" i="11"/>
  <c r="G63" i="11" s="1"/>
  <c r="F64" i="11"/>
  <c r="G64" i="11" s="1"/>
  <c r="F65" i="11"/>
  <c r="G65" i="11" s="1"/>
  <c r="F66" i="11"/>
  <c r="G66" i="11"/>
  <c r="F67" i="11"/>
  <c r="G67" i="11" s="1"/>
  <c r="F68" i="11"/>
  <c r="G68" i="11" s="1"/>
  <c r="F69" i="11"/>
  <c r="G69" i="11" s="1"/>
  <c r="F70" i="11"/>
  <c r="G70" i="11"/>
  <c r="F71" i="11"/>
  <c r="G71" i="11" s="1"/>
  <c r="F72" i="11"/>
  <c r="G72" i="11" s="1"/>
  <c r="F73" i="11"/>
  <c r="G73" i="11" s="1"/>
  <c r="F74" i="11"/>
  <c r="G74" i="11" s="1"/>
  <c r="F75" i="11"/>
  <c r="G75" i="11" s="1"/>
  <c r="F76" i="11"/>
  <c r="G76" i="11" s="1"/>
  <c r="F77" i="11"/>
  <c r="G77" i="11" s="1"/>
  <c r="F78" i="11"/>
  <c r="G78" i="11" s="1"/>
  <c r="F79" i="11"/>
  <c r="G79" i="11" s="1"/>
  <c r="F80" i="11"/>
  <c r="G80" i="11" s="1"/>
  <c r="F81" i="11"/>
  <c r="G81" i="11" s="1"/>
  <c r="F82" i="11"/>
  <c r="G82" i="11" s="1"/>
  <c r="F83" i="11"/>
  <c r="G83" i="11" s="1"/>
  <c r="F84" i="11"/>
  <c r="G84" i="11" s="1"/>
  <c r="F85" i="11"/>
  <c r="G85" i="11" s="1"/>
  <c r="F86" i="11"/>
  <c r="G86" i="11"/>
  <c r="F87" i="11"/>
  <c r="G87" i="11" s="1"/>
  <c r="F88" i="11"/>
  <c r="G88" i="11" s="1"/>
  <c r="F89" i="11"/>
  <c r="G89" i="11" s="1"/>
  <c r="F90" i="11"/>
  <c r="G90" i="11" s="1"/>
  <c r="F91" i="11"/>
  <c r="G91" i="11" s="1"/>
  <c r="F92" i="11"/>
  <c r="G92" i="11" s="1"/>
  <c r="F93" i="11"/>
  <c r="G93" i="11" s="1"/>
  <c r="F94" i="11"/>
  <c r="G94" i="11" s="1"/>
  <c r="F95" i="11"/>
  <c r="G95" i="11" s="1"/>
  <c r="F96" i="11"/>
  <c r="G96" i="11" s="1"/>
  <c r="F97" i="11"/>
  <c r="G97" i="11" s="1"/>
  <c r="F98" i="11"/>
  <c r="G98" i="11" s="1"/>
  <c r="F99" i="11"/>
  <c r="G99" i="11" s="1"/>
  <c r="F100" i="11"/>
  <c r="G100" i="11" s="1"/>
  <c r="F101" i="11"/>
  <c r="G101" i="11" s="1"/>
  <c r="F102" i="11"/>
  <c r="G102" i="11" s="1"/>
  <c r="F103" i="11"/>
  <c r="G103" i="11" s="1"/>
  <c r="F104" i="11"/>
  <c r="G104" i="11" s="1"/>
  <c r="F105" i="11"/>
  <c r="G105" i="11" s="1"/>
  <c r="F106" i="11"/>
  <c r="G106" i="11" s="1"/>
  <c r="F107" i="11"/>
  <c r="G107" i="11" s="1"/>
  <c r="F108" i="11"/>
  <c r="G108" i="11" s="1"/>
  <c r="F109" i="11"/>
  <c r="G109" i="11" s="1"/>
  <c r="F110" i="11"/>
  <c r="G110" i="11" s="1"/>
  <c r="F111" i="11"/>
  <c r="G111" i="11" s="1"/>
  <c r="F112" i="11"/>
  <c r="G112" i="11" s="1"/>
  <c r="F113" i="11"/>
  <c r="G113" i="11" s="1"/>
  <c r="F114" i="11"/>
  <c r="G114" i="11" s="1"/>
  <c r="F115" i="11"/>
  <c r="G115" i="11" s="1"/>
  <c r="F116" i="11"/>
  <c r="G116" i="11" s="1"/>
  <c r="F117" i="11"/>
  <c r="G117" i="11" s="1"/>
  <c r="F118" i="11"/>
  <c r="G118" i="11" s="1"/>
  <c r="F119" i="11"/>
  <c r="G119" i="11" s="1"/>
  <c r="F120" i="11"/>
  <c r="G120" i="11" s="1"/>
  <c r="F121" i="11"/>
  <c r="G121" i="11" s="1"/>
  <c r="F122" i="11"/>
  <c r="G122" i="11" s="1"/>
  <c r="F123" i="11"/>
  <c r="G123" i="11" s="1"/>
  <c r="F124" i="11"/>
  <c r="G124" i="11" s="1"/>
  <c r="F125" i="11"/>
  <c r="G125" i="11" s="1"/>
  <c r="F126" i="11"/>
  <c r="G126" i="11" s="1"/>
  <c r="F127" i="11"/>
  <c r="G127" i="11" s="1"/>
  <c r="F128" i="11"/>
  <c r="G128" i="11" s="1"/>
  <c r="F129" i="11"/>
  <c r="G129" i="11" s="1"/>
  <c r="F130" i="11"/>
  <c r="G130" i="11" s="1"/>
  <c r="F131" i="11"/>
  <c r="G131" i="11" s="1"/>
  <c r="F132" i="11"/>
  <c r="G132" i="11" s="1"/>
  <c r="F133" i="11"/>
  <c r="G133" i="11" s="1"/>
  <c r="F134" i="11"/>
  <c r="G134" i="11" s="1"/>
  <c r="F135" i="11"/>
  <c r="G135" i="11" s="1"/>
  <c r="F136" i="11"/>
  <c r="G136" i="11" s="1"/>
  <c r="F137" i="11"/>
  <c r="G137" i="11" s="1"/>
  <c r="F138" i="11"/>
  <c r="G138" i="11" s="1"/>
  <c r="F139" i="11"/>
  <c r="G139" i="11" s="1"/>
  <c r="F140" i="11"/>
  <c r="G140" i="11" s="1"/>
  <c r="F141" i="11"/>
  <c r="G141" i="11" s="1"/>
  <c r="F142" i="11"/>
  <c r="G142" i="11" s="1"/>
  <c r="F143" i="11"/>
  <c r="G143" i="11" s="1"/>
  <c r="F144" i="11"/>
  <c r="G144" i="11" s="1"/>
  <c r="F145" i="11"/>
  <c r="G145" i="11" s="1"/>
  <c r="F146" i="11"/>
  <c r="G146" i="11" s="1"/>
  <c r="F147" i="11"/>
  <c r="G147" i="11" s="1"/>
  <c r="F148" i="11"/>
  <c r="G148" i="11" s="1"/>
  <c r="F149" i="11"/>
  <c r="G149" i="11" s="1"/>
  <c r="F150" i="11"/>
  <c r="G150" i="11" s="1"/>
  <c r="F151" i="11"/>
  <c r="G151" i="11" s="1"/>
  <c r="F152" i="11"/>
  <c r="G152" i="11" s="1"/>
  <c r="F153" i="11"/>
  <c r="G153" i="11" s="1"/>
  <c r="F154" i="11"/>
  <c r="G154" i="11" s="1"/>
  <c r="F155" i="11"/>
  <c r="G155" i="11" s="1"/>
  <c r="F156" i="11"/>
  <c r="G156" i="11" s="1"/>
  <c r="F157" i="11"/>
  <c r="G157" i="11" s="1"/>
  <c r="F158" i="11"/>
  <c r="G158" i="11" s="1"/>
  <c r="F159" i="11"/>
  <c r="G159" i="11" s="1"/>
  <c r="F160" i="11"/>
  <c r="G160" i="11" s="1"/>
  <c r="F161" i="11"/>
  <c r="G161" i="11" s="1"/>
  <c r="F162" i="11"/>
  <c r="G162" i="11" s="1"/>
  <c r="F163" i="11"/>
  <c r="G163" i="11" s="1"/>
  <c r="F164" i="11"/>
  <c r="G164" i="11" s="1"/>
  <c r="F165" i="11"/>
  <c r="G165" i="11" s="1"/>
  <c r="F166" i="11"/>
  <c r="G166" i="11" s="1"/>
  <c r="F167" i="11"/>
  <c r="G167" i="11" s="1"/>
  <c r="F168" i="11"/>
  <c r="G168" i="11" s="1"/>
  <c r="F169" i="11"/>
  <c r="G169" i="11" s="1"/>
  <c r="F170" i="11"/>
  <c r="G170" i="11" s="1"/>
  <c r="F171" i="11"/>
  <c r="G171" i="11" s="1"/>
  <c r="F5" i="11"/>
  <c r="G5" i="11" s="1"/>
  <c r="E172" i="11"/>
  <c r="C19" i="15" s="1"/>
  <c r="D19" i="15" s="1"/>
  <c r="E19" i="15" s="1"/>
  <c r="F5" i="9"/>
  <c r="F6" i="9"/>
  <c r="G6" i="9" s="1"/>
  <c r="F7" i="9"/>
  <c r="G7" i="9" s="1"/>
  <c r="F8" i="9"/>
  <c r="G8" i="9"/>
  <c r="F9" i="9"/>
  <c r="G9" i="9" s="1"/>
  <c r="F10" i="9"/>
  <c r="G10" i="9" s="1"/>
  <c r="F11" i="9"/>
  <c r="G11" i="9" s="1"/>
  <c r="F12" i="9"/>
  <c r="G12" i="9"/>
  <c r="F13" i="9"/>
  <c r="G13" i="9" s="1"/>
  <c r="F14" i="9"/>
  <c r="G14" i="9" s="1"/>
  <c r="F15" i="9"/>
  <c r="G15" i="9" s="1"/>
  <c r="F16" i="9"/>
  <c r="G16" i="9"/>
  <c r="F17" i="9"/>
  <c r="G17" i="9" s="1"/>
  <c r="F18" i="9"/>
  <c r="G18" i="9" s="1"/>
  <c r="F19" i="9"/>
  <c r="G19" i="9" s="1"/>
  <c r="F20" i="9"/>
  <c r="G20" i="9" s="1"/>
  <c r="F21" i="9"/>
  <c r="G21" i="9" s="1"/>
  <c r="F22" i="9"/>
  <c r="G22" i="9" s="1"/>
  <c r="F23" i="9"/>
  <c r="G23" i="9" s="1"/>
  <c r="F24" i="9"/>
  <c r="G24" i="9" s="1"/>
  <c r="F25" i="9"/>
  <c r="G25" i="9" s="1"/>
  <c r="F26" i="9"/>
  <c r="G26" i="9" s="1"/>
  <c r="F27" i="9"/>
  <c r="G27" i="9" s="1"/>
  <c r="F28" i="9"/>
  <c r="G28" i="9"/>
  <c r="F29" i="9"/>
  <c r="G29" i="9" s="1"/>
  <c r="F30" i="9"/>
  <c r="G30" i="9" s="1"/>
  <c r="F31" i="9"/>
  <c r="G31" i="9" s="1"/>
  <c r="F32" i="9"/>
  <c r="G32" i="9"/>
  <c r="F33" i="9"/>
  <c r="G33" i="9" s="1"/>
  <c r="F34" i="9"/>
  <c r="G34" i="9" s="1"/>
  <c r="F35" i="9"/>
  <c r="G35" i="9" s="1"/>
  <c r="F36" i="9"/>
  <c r="G36" i="9" s="1"/>
  <c r="F37" i="9"/>
  <c r="G37" i="9" s="1"/>
  <c r="F38" i="9"/>
  <c r="G38" i="9" s="1"/>
  <c r="F39" i="9"/>
  <c r="G39" i="9" s="1"/>
  <c r="F40" i="9"/>
  <c r="G40" i="9"/>
  <c r="F41" i="9"/>
  <c r="G41" i="9" s="1"/>
  <c r="F42" i="9"/>
  <c r="G42" i="9" s="1"/>
  <c r="F43" i="9"/>
  <c r="G43" i="9" s="1"/>
  <c r="F44" i="9"/>
  <c r="G44" i="9"/>
  <c r="F45" i="9"/>
  <c r="G45" i="9" s="1"/>
  <c r="F46" i="9"/>
  <c r="G46" i="9" s="1"/>
  <c r="F47" i="9"/>
  <c r="G47" i="9" s="1"/>
  <c r="F48" i="9"/>
  <c r="G48" i="9"/>
  <c r="F49" i="9"/>
  <c r="G49" i="9" s="1"/>
  <c r="F50" i="9"/>
  <c r="G50" i="9" s="1"/>
  <c r="F51" i="9"/>
  <c r="G51" i="9" s="1"/>
  <c r="F52" i="9"/>
  <c r="G52" i="9" s="1"/>
  <c r="F53" i="9"/>
  <c r="G53" i="9" s="1"/>
  <c r="F54" i="9"/>
  <c r="G54" i="9" s="1"/>
  <c r="F55" i="9"/>
  <c r="G55" i="9" s="1"/>
  <c r="F56" i="9"/>
  <c r="G56" i="9" s="1"/>
  <c r="F57" i="9"/>
  <c r="G57" i="9" s="1"/>
  <c r="F58" i="9"/>
  <c r="G58" i="9" s="1"/>
  <c r="F59" i="9"/>
  <c r="G59" i="9" s="1"/>
  <c r="F60" i="9"/>
  <c r="G60" i="9"/>
  <c r="F61" i="9"/>
  <c r="G61" i="9" s="1"/>
  <c r="F62" i="9"/>
  <c r="G62" i="9" s="1"/>
  <c r="F63" i="9"/>
  <c r="G63" i="9" s="1"/>
  <c r="F64" i="9"/>
  <c r="G64" i="9"/>
  <c r="F65" i="9"/>
  <c r="G65" i="9" s="1"/>
  <c r="F66" i="9"/>
  <c r="G66" i="9" s="1"/>
  <c r="F67" i="9"/>
  <c r="G67" i="9" s="1"/>
  <c r="F68" i="9"/>
  <c r="G68" i="9" s="1"/>
  <c r="F69" i="9"/>
  <c r="G69" i="9" s="1"/>
  <c r="F70" i="9"/>
  <c r="G70" i="9" s="1"/>
  <c r="F71" i="9"/>
  <c r="G71" i="9" s="1"/>
  <c r="F72" i="9"/>
  <c r="G72" i="9"/>
  <c r="F73" i="9"/>
  <c r="G73" i="9" s="1"/>
  <c r="F74" i="9"/>
  <c r="G74" i="9" s="1"/>
  <c r="F75" i="9"/>
  <c r="G75" i="9" s="1"/>
  <c r="F76" i="9"/>
  <c r="G76" i="9"/>
  <c r="F77" i="9"/>
  <c r="G77" i="9" s="1"/>
  <c r="F78" i="9"/>
  <c r="G78" i="9" s="1"/>
  <c r="F79" i="9"/>
  <c r="G79" i="9" s="1"/>
  <c r="F80" i="9"/>
  <c r="G80" i="9"/>
  <c r="F81" i="9"/>
  <c r="G81" i="9" s="1"/>
  <c r="F82" i="9"/>
  <c r="G82" i="9"/>
  <c r="F83" i="9"/>
  <c r="G83" i="9"/>
  <c r="F84" i="9"/>
  <c r="G84" i="9"/>
  <c r="F85" i="9"/>
  <c r="G85" i="9"/>
  <c r="F86" i="9"/>
  <c r="G86" i="9"/>
  <c r="F87" i="9"/>
  <c r="G87" i="9"/>
  <c r="F88" i="9"/>
  <c r="G88" i="9"/>
  <c r="F89" i="9"/>
  <c r="G89" i="9"/>
  <c r="F90" i="9"/>
  <c r="G90" i="9"/>
  <c r="F91" i="9"/>
  <c r="G91" i="9"/>
  <c r="F92" i="9"/>
  <c r="G92" i="9"/>
  <c r="F93" i="9"/>
  <c r="G93" i="9"/>
  <c r="F94" i="9"/>
  <c r="G94" i="9"/>
  <c r="F95" i="9"/>
  <c r="G95" i="9"/>
  <c r="F96" i="9"/>
  <c r="G96" i="9"/>
  <c r="F97" i="9"/>
  <c r="G97" i="9" s="1"/>
  <c r="F98" i="9"/>
  <c r="G98" i="9"/>
  <c r="F99" i="9"/>
  <c r="G99" i="9"/>
  <c r="F100" i="9"/>
  <c r="G100" i="9"/>
  <c r="F101" i="9"/>
  <c r="G101" i="9"/>
  <c r="F102" i="9"/>
  <c r="G102" i="9"/>
  <c r="F103" i="9"/>
  <c r="G103" i="9"/>
  <c r="F104" i="9"/>
  <c r="G104" i="9"/>
  <c r="F105" i="9"/>
  <c r="G105" i="9"/>
  <c r="F106" i="9"/>
  <c r="G106" i="9"/>
  <c r="F107" i="9"/>
  <c r="G107" i="9"/>
  <c r="F108" i="9"/>
  <c r="G108" i="9"/>
  <c r="F109" i="9"/>
  <c r="G109" i="9"/>
  <c r="F110" i="9"/>
  <c r="G110" i="9"/>
  <c r="F111" i="9"/>
  <c r="G111" i="9"/>
  <c r="F112" i="9"/>
  <c r="G112" i="9"/>
  <c r="F113" i="9"/>
  <c r="G113" i="9"/>
  <c r="F114" i="9"/>
  <c r="G114" i="9"/>
  <c r="F115" i="9"/>
  <c r="G115" i="9"/>
  <c r="F116" i="9"/>
  <c r="G116" i="9"/>
  <c r="F117" i="9"/>
  <c r="G117" i="9"/>
  <c r="F118" i="9"/>
  <c r="G118" i="9"/>
  <c r="F119" i="9"/>
  <c r="G119" i="9"/>
  <c r="F120" i="9"/>
  <c r="G120" i="9"/>
  <c r="F121" i="9"/>
  <c r="G121" i="9"/>
  <c r="F122" i="9"/>
  <c r="G122" i="9"/>
  <c r="E123" i="9"/>
  <c r="C18" i="15" s="1"/>
  <c r="D18" i="15" s="1"/>
  <c r="E18" i="15" s="1"/>
  <c r="C17" i="15"/>
  <c r="D17" i="15" s="1"/>
  <c r="E17" i="15" s="1"/>
  <c r="F6" i="7"/>
  <c r="G6" i="7"/>
  <c r="F7" i="7"/>
  <c r="G7" i="7"/>
  <c r="F8" i="7"/>
  <c r="G8" i="7"/>
  <c r="F9" i="7"/>
  <c r="G9" i="7"/>
  <c r="F10" i="7"/>
  <c r="G10" i="7"/>
  <c r="F11" i="7"/>
  <c r="G11" i="7"/>
  <c r="F12" i="7"/>
  <c r="G12" i="7"/>
  <c r="F13" i="7"/>
  <c r="G13" i="7"/>
  <c r="F14" i="7"/>
  <c r="G14" i="7"/>
  <c r="F15" i="7"/>
  <c r="G15" i="7"/>
  <c r="F16" i="7"/>
  <c r="G16" i="7"/>
  <c r="F17" i="7"/>
  <c r="G17" i="7"/>
  <c r="F18" i="7"/>
  <c r="G18" i="7"/>
  <c r="F19" i="7"/>
  <c r="G19" i="7"/>
  <c r="F20" i="7"/>
  <c r="G20" i="7"/>
  <c r="F21" i="7"/>
  <c r="G21" i="7"/>
  <c r="F22" i="7"/>
  <c r="G22" i="7"/>
  <c r="F23" i="7"/>
  <c r="G23" i="7"/>
  <c r="F24" i="7"/>
  <c r="G24" i="7"/>
  <c r="F25" i="7"/>
  <c r="G25" i="7"/>
  <c r="F26" i="7"/>
  <c r="G26" i="7"/>
  <c r="F27" i="7"/>
  <c r="G27" i="7"/>
  <c r="F28" i="7"/>
  <c r="G28" i="7"/>
  <c r="F29" i="7"/>
  <c r="G29" i="7"/>
  <c r="F30" i="7"/>
  <c r="G30" i="7"/>
  <c r="F31" i="7"/>
  <c r="G31" i="7"/>
  <c r="F32" i="7"/>
  <c r="G32" i="7"/>
  <c r="F33" i="7"/>
  <c r="G33" i="7"/>
  <c r="F34" i="7"/>
  <c r="G34" i="7"/>
  <c r="F35" i="7"/>
  <c r="G35" i="7"/>
  <c r="F36" i="7"/>
  <c r="G36" i="7"/>
  <c r="F37" i="7"/>
  <c r="G37" i="7"/>
  <c r="F38" i="7"/>
  <c r="G38" i="7"/>
  <c r="F39" i="7"/>
  <c r="G39" i="7"/>
  <c r="F40" i="7"/>
  <c r="G40" i="7"/>
  <c r="F41" i="7"/>
  <c r="G41" i="7"/>
  <c r="F42" i="7"/>
  <c r="G42" i="7"/>
  <c r="F43" i="7"/>
  <c r="G43" i="7"/>
  <c r="F44" i="7"/>
  <c r="G44" i="7"/>
  <c r="F45" i="7"/>
  <c r="G45" i="7"/>
  <c r="F46" i="7"/>
  <c r="G46" i="7"/>
  <c r="F47" i="7"/>
  <c r="G47" i="7"/>
  <c r="F48" i="7"/>
  <c r="G48" i="7"/>
  <c r="F49" i="7"/>
  <c r="G49" i="7"/>
  <c r="F50" i="7"/>
  <c r="G50" i="7"/>
  <c r="F51" i="7"/>
  <c r="G51" i="7"/>
  <c r="F52" i="7"/>
  <c r="G52" i="7"/>
  <c r="F53" i="7"/>
  <c r="G53" i="7"/>
  <c r="F54" i="7"/>
  <c r="G54" i="7"/>
  <c r="F55" i="7"/>
  <c r="G55" i="7"/>
  <c r="F56" i="7"/>
  <c r="G56" i="7"/>
  <c r="F57" i="7"/>
  <c r="G57" i="7"/>
  <c r="F58" i="7"/>
  <c r="G58" i="7"/>
  <c r="F59" i="7"/>
  <c r="G59" i="7"/>
  <c r="F60" i="7"/>
  <c r="G60" i="7"/>
  <c r="F61" i="7"/>
  <c r="G61" i="7"/>
  <c r="F62" i="7"/>
  <c r="G62" i="7"/>
  <c r="F63" i="7"/>
  <c r="G63" i="7"/>
  <c r="F64" i="7"/>
  <c r="G64" i="7"/>
  <c r="F65" i="7"/>
  <c r="G65" i="7"/>
  <c r="F66" i="7"/>
  <c r="G66" i="7"/>
  <c r="F67" i="7"/>
  <c r="G67" i="7"/>
  <c r="F68" i="7"/>
  <c r="G68" i="7"/>
  <c r="F69" i="7"/>
  <c r="G69" i="7"/>
  <c r="F70" i="7"/>
  <c r="G70" i="7"/>
  <c r="F71" i="7"/>
  <c r="G71" i="7"/>
  <c r="F72" i="7"/>
  <c r="G72" i="7"/>
  <c r="F73" i="7"/>
  <c r="G73" i="7"/>
  <c r="F74" i="7"/>
  <c r="G74" i="7"/>
  <c r="F75" i="7"/>
  <c r="G75" i="7"/>
  <c r="F76" i="7"/>
  <c r="G76" i="7"/>
  <c r="F77" i="7"/>
  <c r="G77" i="7"/>
  <c r="F78" i="7"/>
  <c r="G78" i="7"/>
  <c r="F79" i="7"/>
  <c r="G79" i="7"/>
  <c r="F80" i="7"/>
  <c r="G80" i="7"/>
  <c r="F81" i="7"/>
  <c r="G81" i="7"/>
  <c r="F82" i="7"/>
  <c r="G82" i="7"/>
  <c r="F83" i="7"/>
  <c r="G83" i="7"/>
  <c r="F84" i="7"/>
  <c r="G84" i="7"/>
  <c r="F85" i="7"/>
  <c r="G85" i="7"/>
  <c r="F86" i="7"/>
  <c r="G86" i="7"/>
  <c r="F87" i="7"/>
  <c r="G87" i="7"/>
  <c r="F88" i="7"/>
  <c r="G88" i="7"/>
  <c r="F89" i="7"/>
  <c r="G89" i="7"/>
  <c r="F90" i="7"/>
  <c r="G90" i="7"/>
  <c r="F91" i="7"/>
  <c r="G91" i="7"/>
  <c r="F92" i="7"/>
  <c r="G92" i="7"/>
  <c r="F93" i="7"/>
  <c r="G93" i="7"/>
  <c r="F94" i="7"/>
  <c r="G94" i="7"/>
  <c r="F95" i="7"/>
  <c r="G95" i="7"/>
  <c r="F96" i="7"/>
  <c r="G96" i="7"/>
  <c r="F97" i="7"/>
  <c r="G97" i="7"/>
  <c r="F98" i="7"/>
  <c r="G98" i="7"/>
  <c r="F99" i="7"/>
  <c r="G99" i="7"/>
  <c r="F100" i="7"/>
  <c r="G100" i="7"/>
  <c r="F101" i="7"/>
  <c r="G101" i="7"/>
  <c r="F102" i="7"/>
  <c r="G102" i="7"/>
  <c r="F103" i="7"/>
  <c r="G103" i="7"/>
  <c r="F104" i="7"/>
  <c r="G104" i="7"/>
  <c r="F105" i="7"/>
  <c r="G105" i="7"/>
  <c r="F106" i="7"/>
  <c r="G106" i="7"/>
  <c r="F107" i="7"/>
  <c r="G107" i="7"/>
  <c r="F108" i="7"/>
  <c r="G108" i="7"/>
  <c r="F109" i="7"/>
  <c r="G109" i="7"/>
  <c r="F110" i="7"/>
  <c r="G110" i="7"/>
  <c r="F111" i="7"/>
  <c r="G111" i="7"/>
  <c r="F112" i="7"/>
  <c r="G112" i="7"/>
  <c r="F113" i="7"/>
  <c r="G113" i="7"/>
  <c r="F114" i="7"/>
  <c r="G114" i="7"/>
  <c r="F115" i="7"/>
  <c r="G115" i="7"/>
  <c r="F116" i="7"/>
  <c r="G116" i="7"/>
  <c r="F117" i="7"/>
  <c r="G117" i="7"/>
  <c r="F118" i="7"/>
  <c r="G118" i="7"/>
  <c r="F119" i="7"/>
  <c r="G119" i="7"/>
  <c r="F120" i="7"/>
  <c r="G120" i="7"/>
  <c r="F121" i="7"/>
  <c r="G121" i="7"/>
  <c r="F122" i="7"/>
  <c r="G122" i="7"/>
  <c r="F123" i="7"/>
  <c r="G123" i="7"/>
  <c r="F124" i="7"/>
  <c r="G124" i="7"/>
  <c r="F125" i="7"/>
  <c r="G125" i="7"/>
  <c r="F126" i="7"/>
  <c r="G126" i="7"/>
  <c r="F127" i="7"/>
  <c r="G127" i="7"/>
  <c r="F128" i="7"/>
  <c r="G128" i="7"/>
  <c r="F129" i="7"/>
  <c r="G129" i="7"/>
  <c r="F130" i="7"/>
  <c r="G130" i="7"/>
  <c r="F131" i="7"/>
  <c r="G131" i="7"/>
  <c r="F132" i="7"/>
  <c r="G132" i="7"/>
  <c r="F133" i="7"/>
  <c r="G133" i="7"/>
  <c r="F134" i="7"/>
  <c r="G134" i="7"/>
  <c r="F135" i="7"/>
  <c r="G135" i="7"/>
  <c r="F136" i="7"/>
  <c r="G136" i="7"/>
  <c r="F137" i="7"/>
  <c r="G137" i="7"/>
  <c r="F138" i="7"/>
  <c r="G138" i="7"/>
  <c r="F139" i="7"/>
  <c r="G139" i="7"/>
  <c r="F140" i="7"/>
  <c r="G140" i="7"/>
  <c r="F141" i="7"/>
  <c r="G141" i="7"/>
  <c r="F142" i="7"/>
  <c r="G142" i="7"/>
  <c r="F143" i="7"/>
  <c r="G143" i="7"/>
  <c r="F144" i="7"/>
  <c r="G144" i="7"/>
  <c r="F145" i="7"/>
  <c r="G145" i="7"/>
  <c r="F146" i="7"/>
  <c r="G146" i="7"/>
  <c r="F147" i="7"/>
  <c r="G147" i="7"/>
  <c r="F148" i="7"/>
  <c r="G148" i="7"/>
  <c r="F149" i="7"/>
  <c r="G149" i="7"/>
  <c r="F150" i="7"/>
  <c r="G150" i="7"/>
  <c r="F151" i="7"/>
  <c r="G151" i="7"/>
  <c r="F152" i="7"/>
  <c r="G152" i="7"/>
  <c r="F153" i="7"/>
  <c r="G153" i="7"/>
  <c r="F154" i="7"/>
  <c r="G154" i="7"/>
  <c r="F155" i="7"/>
  <c r="G155" i="7"/>
  <c r="F156" i="7"/>
  <c r="G156" i="7"/>
  <c r="F157" i="7"/>
  <c r="G157" i="7"/>
  <c r="F158" i="7"/>
  <c r="G158" i="7"/>
  <c r="F159" i="7"/>
  <c r="G159" i="7"/>
  <c r="F160" i="7"/>
  <c r="G160" i="7"/>
  <c r="F161" i="7"/>
  <c r="G161" i="7"/>
  <c r="F162" i="7"/>
  <c r="G162" i="7"/>
  <c r="F163" i="7"/>
  <c r="G163" i="7"/>
  <c r="F164" i="7"/>
  <c r="G164" i="7"/>
  <c r="F165" i="7"/>
  <c r="G165" i="7"/>
  <c r="F166" i="7"/>
  <c r="G166" i="7"/>
  <c r="F167" i="7"/>
  <c r="G167" i="7"/>
  <c r="F168" i="7"/>
  <c r="G168" i="7"/>
  <c r="F169" i="7"/>
  <c r="G169" i="7"/>
  <c r="F170" i="7"/>
  <c r="G170" i="7"/>
  <c r="F171" i="7"/>
  <c r="G171" i="7"/>
  <c r="F172" i="7"/>
  <c r="G172" i="7"/>
  <c r="F173" i="7"/>
  <c r="G173" i="7"/>
  <c r="F174" i="7"/>
  <c r="G174" i="7"/>
  <c r="F175" i="7"/>
  <c r="G175" i="7"/>
  <c r="F176" i="7"/>
  <c r="G176" i="7"/>
  <c r="F177" i="7"/>
  <c r="G177" i="7"/>
  <c r="F178" i="7"/>
  <c r="G178" i="7"/>
  <c r="F179" i="7"/>
  <c r="G179" i="7"/>
  <c r="F180" i="7"/>
  <c r="G180" i="7"/>
  <c r="F181" i="7"/>
  <c r="G181" i="7"/>
  <c r="F182" i="7"/>
  <c r="G182" i="7"/>
  <c r="F183" i="7"/>
  <c r="G183" i="7"/>
  <c r="F184" i="7"/>
  <c r="G184" i="7"/>
  <c r="F185" i="7"/>
  <c r="G185" i="7"/>
  <c r="F186" i="7"/>
  <c r="G186" i="7"/>
  <c r="F187" i="7"/>
  <c r="G187" i="7"/>
  <c r="F188" i="7"/>
  <c r="G188" i="7"/>
  <c r="F189" i="7"/>
  <c r="G189" i="7"/>
  <c r="F190" i="7"/>
  <c r="G190" i="7"/>
  <c r="F191" i="7"/>
  <c r="G191" i="7"/>
  <c r="F192" i="7"/>
  <c r="G192" i="7"/>
  <c r="F193" i="7"/>
  <c r="G193" i="7"/>
  <c r="F194" i="7"/>
  <c r="G194" i="7"/>
  <c r="F195" i="7"/>
  <c r="G195" i="7"/>
  <c r="F196" i="7"/>
  <c r="G196" i="7"/>
  <c r="F197" i="7"/>
  <c r="G197" i="7"/>
  <c r="F198" i="7"/>
  <c r="G198" i="7"/>
  <c r="F199" i="7"/>
  <c r="G199" i="7"/>
  <c r="F200" i="7"/>
  <c r="G200" i="7"/>
  <c r="F201" i="7"/>
  <c r="G201" i="7"/>
  <c r="F202" i="7"/>
  <c r="G202" i="7"/>
  <c r="F203" i="7"/>
  <c r="G203" i="7"/>
  <c r="F204" i="7"/>
  <c r="G204" i="7"/>
  <c r="F205" i="7"/>
  <c r="G205" i="7"/>
  <c r="F206" i="7"/>
  <c r="G206" i="7"/>
  <c r="F207" i="7"/>
  <c r="G207" i="7"/>
  <c r="F208" i="7"/>
  <c r="G208" i="7"/>
  <c r="F209" i="7"/>
  <c r="G209" i="7"/>
  <c r="F210" i="7"/>
  <c r="G210" i="7"/>
  <c r="F211" i="7"/>
  <c r="G211" i="7"/>
  <c r="F212" i="7"/>
  <c r="G212" i="7"/>
  <c r="F213" i="7"/>
  <c r="G213" i="7"/>
  <c r="F214" i="7"/>
  <c r="G214" i="7"/>
  <c r="F215" i="7"/>
  <c r="G215" i="7"/>
  <c r="F216" i="7"/>
  <c r="G216" i="7"/>
  <c r="F217" i="7"/>
  <c r="G217" i="7"/>
  <c r="F218" i="7"/>
  <c r="G218" i="7"/>
  <c r="F219" i="7"/>
  <c r="G219" i="7"/>
  <c r="F220" i="7"/>
  <c r="G220" i="7"/>
  <c r="F221" i="7"/>
  <c r="G221" i="7"/>
  <c r="F222" i="7"/>
  <c r="G222" i="7"/>
  <c r="F223" i="7"/>
  <c r="G223" i="7"/>
  <c r="F224" i="7"/>
  <c r="G224" i="7"/>
  <c r="F225" i="7"/>
  <c r="G225" i="7"/>
  <c r="F226" i="7"/>
  <c r="G226" i="7"/>
  <c r="F227" i="7"/>
  <c r="G227" i="7"/>
  <c r="F228" i="7"/>
  <c r="G228" i="7"/>
  <c r="F229" i="7"/>
  <c r="G229" i="7"/>
  <c r="F230" i="7"/>
  <c r="G230" i="7"/>
  <c r="F231" i="7"/>
  <c r="G231" i="7"/>
  <c r="F232" i="7"/>
  <c r="G232" i="7"/>
  <c r="F233" i="7"/>
  <c r="G233" i="7"/>
  <c r="F234" i="7"/>
  <c r="G234" i="7"/>
  <c r="F235" i="7"/>
  <c r="G235" i="7"/>
  <c r="F236" i="7"/>
  <c r="G236" i="7"/>
  <c r="F237" i="7"/>
  <c r="G237" i="7"/>
  <c r="F238" i="7"/>
  <c r="G238" i="7"/>
  <c r="F239" i="7"/>
  <c r="G239" i="7"/>
  <c r="F240" i="7"/>
  <c r="G240" i="7"/>
  <c r="F241" i="7"/>
  <c r="G241" i="7"/>
  <c r="F242" i="7"/>
  <c r="G242" i="7"/>
  <c r="F243" i="7"/>
  <c r="G243" i="7"/>
  <c r="F244" i="7"/>
  <c r="G244" i="7"/>
  <c r="F245" i="7"/>
  <c r="G245" i="7"/>
  <c r="F246" i="7"/>
  <c r="G246" i="7"/>
  <c r="F247" i="7"/>
  <c r="G247" i="7"/>
  <c r="F248" i="7"/>
  <c r="G248" i="7"/>
  <c r="F249" i="7"/>
  <c r="G249" i="7"/>
  <c r="F250" i="7"/>
  <c r="G250" i="7"/>
  <c r="F251" i="7"/>
  <c r="G251" i="7"/>
  <c r="F252" i="7"/>
  <c r="G252" i="7"/>
  <c r="F253" i="7"/>
  <c r="G253" i="7"/>
  <c r="F254" i="7"/>
  <c r="G254" i="7"/>
  <c r="F255" i="7"/>
  <c r="G255" i="7"/>
  <c r="F256" i="7"/>
  <c r="G256" i="7"/>
  <c r="F257" i="7"/>
  <c r="G257" i="7"/>
  <c r="F258" i="7"/>
  <c r="G258" i="7"/>
  <c r="F259" i="7"/>
  <c r="G259" i="7"/>
  <c r="F260" i="7"/>
  <c r="G260" i="7"/>
  <c r="F261" i="7"/>
  <c r="G261" i="7"/>
  <c r="F262" i="7"/>
  <c r="G262" i="7"/>
  <c r="F263" i="7"/>
  <c r="G263" i="7"/>
  <c r="F264" i="7"/>
  <c r="G264" i="7"/>
  <c r="F265" i="7"/>
  <c r="G265" i="7"/>
  <c r="F266" i="7"/>
  <c r="G266" i="7"/>
  <c r="F267" i="7"/>
  <c r="G267" i="7"/>
  <c r="F268" i="7"/>
  <c r="G268" i="7"/>
  <c r="F269" i="7"/>
  <c r="G269" i="7"/>
  <c r="F270" i="7"/>
  <c r="G270" i="7"/>
  <c r="F271" i="7"/>
  <c r="G271" i="7"/>
  <c r="F272" i="7"/>
  <c r="G272" i="7"/>
  <c r="F273" i="7"/>
  <c r="G273" i="7"/>
  <c r="F274" i="7"/>
  <c r="G274" i="7"/>
  <c r="F275" i="7"/>
  <c r="G275" i="7"/>
  <c r="F276" i="7"/>
  <c r="G276" i="7"/>
  <c r="F277" i="7"/>
  <c r="G277" i="7"/>
  <c r="F278" i="7"/>
  <c r="G278" i="7"/>
  <c r="F279" i="7"/>
  <c r="G279" i="7"/>
  <c r="F280" i="7"/>
  <c r="G280" i="7"/>
  <c r="F281" i="7"/>
  <c r="G281" i="7"/>
  <c r="F282" i="7"/>
  <c r="G282" i="7"/>
  <c r="F283" i="7"/>
  <c r="G283" i="7"/>
  <c r="F284" i="7"/>
  <c r="G284" i="7"/>
  <c r="F285" i="7"/>
  <c r="G285" i="7"/>
  <c r="F286" i="7"/>
  <c r="G286" i="7"/>
  <c r="F287" i="7"/>
  <c r="G287" i="7"/>
  <c r="F288" i="7"/>
  <c r="G288" i="7"/>
  <c r="F289" i="7"/>
  <c r="G289" i="7"/>
  <c r="F290" i="7"/>
  <c r="G290" i="7"/>
  <c r="F291" i="7"/>
  <c r="G291" i="7"/>
  <c r="F292" i="7"/>
  <c r="G292" i="7"/>
  <c r="F293" i="7"/>
  <c r="G293" i="7"/>
  <c r="F294" i="7"/>
  <c r="G294" i="7"/>
  <c r="F295" i="7"/>
  <c r="G295" i="7"/>
  <c r="F296" i="7"/>
  <c r="G296" i="7"/>
  <c r="F297" i="7"/>
  <c r="G297" i="7"/>
  <c r="F298" i="7"/>
  <c r="G298" i="7"/>
  <c r="F299" i="7"/>
  <c r="G299" i="7"/>
  <c r="F300" i="7"/>
  <c r="G300" i="7"/>
  <c r="F301" i="7"/>
  <c r="G301" i="7"/>
  <c r="F302" i="7"/>
  <c r="G302" i="7"/>
  <c r="F303" i="7"/>
  <c r="G303" i="7"/>
  <c r="F304" i="7"/>
  <c r="G304" i="7"/>
  <c r="F305" i="7"/>
  <c r="G305" i="7"/>
  <c r="F306" i="7"/>
  <c r="G306" i="7"/>
  <c r="F307" i="7"/>
  <c r="G307" i="7"/>
  <c r="F308" i="7"/>
  <c r="G308" i="7"/>
  <c r="F309" i="7"/>
  <c r="G309" i="7"/>
  <c r="F310" i="7"/>
  <c r="G310" i="7"/>
  <c r="F311" i="7"/>
  <c r="G311" i="7"/>
  <c r="F312" i="7"/>
  <c r="G312" i="7"/>
  <c r="F313" i="7"/>
  <c r="G313" i="7"/>
  <c r="F314" i="7"/>
  <c r="G314" i="7"/>
  <c r="F315" i="7"/>
  <c r="G315" i="7"/>
  <c r="F316" i="7"/>
  <c r="G316" i="7"/>
  <c r="F317" i="7"/>
  <c r="G317" i="7"/>
  <c r="F318" i="7"/>
  <c r="G318" i="7"/>
  <c r="F319" i="7"/>
  <c r="G319" i="7"/>
  <c r="F320" i="7"/>
  <c r="G320" i="7"/>
  <c r="F321" i="7"/>
  <c r="G321" i="7"/>
  <c r="F322" i="7"/>
  <c r="G322" i="7"/>
  <c r="F5" i="7"/>
  <c r="E270" i="5"/>
  <c r="C16" i="15" s="1"/>
  <c r="D16" i="15" s="1"/>
  <c r="E16" i="15" s="1"/>
  <c r="F6" i="5"/>
  <c r="G6" i="5"/>
  <c r="F7" i="5"/>
  <c r="G7" i="5" s="1"/>
  <c r="F8" i="5"/>
  <c r="G8" i="5"/>
  <c r="F9" i="5"/>
  <c r="G9" i="5" s="1"/>
  <c r="F10" i="5"/>
  <c r="G10" i="5" s="1"/>
  <c r="F11" i="5"/>
  <c r="G11" i="5" s="1"/>
  <c r="F12" i="5"/>
  <c r="G12" i="5" s="1"/>
  <c r="F13" i="5"/>
  <c r="G13" i="5" s="1"/>
  <c r="F14" i="5"/>
  <c r="G14" i="5"/>
  <c r="F15" i="5"/>
  <c r="G15" i="5" s="1"/>
  <c r="F16" i="5"/>
  <c r="G16" i="5"/>
  <c r="F17" i="5"/>
  <c r="G17" i="5" s="1"/>
  <c r="F18" i="5"/>
  <c r="G18" i="5" s="1"/>
  <c r="F19" i="5"/>
  <c r="G19" i="5" s="1"/>
  <c r="F20" i="5"/>
  <c r="G20" i="5" s="1"/>
  <c r="F21" i="5"/>
  <c r="G21" i="5" s="1"/>
  <c r="F22" i="5"/>
  <c r="G22" i="5"/>
  <c r="F23" i="5"/>
  <c r="G23" i="5" s="1"/>
  <c r="F24" i="5"/>
  <c r="G24" i="5"/>
  <c r="F25" i="5"/>
  <c r="G25" i="5" s="1"/>
  <c r="F26" i="5"/>
  <c r="G26" i="5" s="1"/>
  <c r="F27" i="5"/>
  <c r="G27" i="5" s="1"/>
  <c r="F28" i="5"/>
  <c r="G28" i="5" s="1"/>
  <c r="F29" i="5"/>
  <c r="G29" i="5" s="1"/>
  <c r="F30" i="5"/>
  <c r="G30" i="5"/>
  <c r="F31" i="5"/>
  <c r="G31" i="5" s="1"/>
  <c r="F32" i="5"/>
  <c r="G32" i="5"/>
  <c r="F33" i="5"/>
  <c r="G33" i="5" s="1"/>
  <c r="F34" i="5"/>
  <c r="G34" i="5" s="1"/>
  <c r="F35" i="5"/>
  <c r="G35" i="5" s="1"/>
  <c r="F36" i="5"/>
  <c r="G36" i="5" s="1"/>
  <c r="F37" i="5"/>
  <c r="G37" i="5" s="1"/>
  <c r="F38" i="5"/>
  <c r="G38" i="5"/>
  <c r="F39" i="5"/>
  <c r="G39" i="5" s="1"/>
  <c r="F40" i="5"/>
  <c r="G40" i="5"/>
  <c r="F41" i="5"/>
  <c r="G41" i="5" s="1"/>
  <c r="F42" i="5"/>
  <c r="G42" i="5" s="1"/>
  <c r="F43" i="5"/>
  <c r="G43" i="5" s="1"/>
  <c r="F44" i="5"/>
  <c r="G44" i="5" s="1"/>
  <c r="F45" i="5"/>
  <c r="G45" i="5" s="1"/>
  <c r="F46" i="5"/>
  <c r="G46" i="5"/>
  <c r="F47" i="5"/>
  <c r="G47" i="5" s="1"/>
  <c r="F48" i="5"/>
  <c r="G48" i="5"/>
  <c r="F49" i="5"/>
  <c r="G49" i="5" s="1"/>
  <c r="F50" i="5"/>
  <c r="G50" i="5" s="1"/>
  <c r="F51" i="5"/>
  <c r="G51" i="5" s="1"/>
  <c r="F52" i="5"/>
  <c r="G52" i="5" s="1"/>
  <c r="F53" i="5"/>
  <c r="G53" i="5" s="1"/>
  <c r="F54" i="5"/>
  <c r="G54" i="5"/>
  <c r="F55" i="5"/>
  <c r="G55" i="5" s="1"/>
  <c r="F56" i="5"/>
  <c r="G56" i="5"/>
  <c r="F57" i="5"/>
  <c r="G57" i="5" s="1"/>
  <c r="F58" i="5"/>
  <c r="G58" i="5" s="1"/>
  <c r="F59" i="5"/>
  <c r="G59" i="5" s="1"/>
  <c r="F60" i="5"/>
  <c r="G60" i="5" s="1"/>
  <c r="F61" i="5"/>
  <c r="G61" i="5" s="1"/>
  <c r="F62" i="5"/>
  <c r="G62" i="5"/>
  <c r="F63" i="5"/>
  <c r="G63" i="5" s="1"/>
  <c r="F64" i="5"/>
  <c r="G64" i="5"/>
  <c r="F65" i="5"/>
  <c r="G65" i="5" s="1"/>
  <c r="F66" i="5"/>
  <c r="G66" i="5" s="1"/>
  <c r="F67" i="5"/>
  <c r="G67" i="5" s="1"/>
  <c r="F68" i="5"/>
  <c r="G68" i="5" s="1"/>
  <c r="F69" i="5"/>
  <c r="G69" i="5" s="1"/>
  <c r="F70" i="5"/>
  <c r="G70" i="5"/>
  <c r="F71" i="5"/>
  <c r="G71" i="5" s="1"/>
  <c r="F72" i="5"/>
  <c r="G72" i="5"/>
  <c r="F73" i="5"/>
  <c r="G73" i="5" s="1"/>
  <c r="F74" i="5"/>
  <c r="G74" i="5" s="1"/>
  <c r="F75" i="5"/>
  <c r="G75" i="5" s="1"/>
  <c r="F76" i="5"/>
  <c r="G76" i="5" s="1"/>
  <c r="F77" i="5"/>
  <c r="G77" i="5" s="1"/>
  <c r="F78" i="5"/>
  <c r="G78" i="5"/>
  <c r="F79" i="5"/>
  <c r="G79" i="5" s="1"/>
  <c r="F80" i="5"/>
  <c r="G80" i="5"/>
  <c r="F81" i="5"/>
  <c r="G81" i="5" s="1"/>
  <c r="F82" i="5"/>
  <c r="G82" i="5" s="1"/>
  <c r="F83" i="5"/>
  <c r="G83" i="5" s="1"/>
  <c r="F84" i="5"/>
  <c r="G84" i="5" s="1"/>
  <c r="F85" i="5"/>
  <c r="G85" i="5" s="1"/>
  <c r="F86" i="5"/>
  <c r="G86" i="5"/>
  <c r="F87" i="5"/>
  <c r="G87" i="5" s="1"/>
  <c r="F88" i="5"/>
  <c r="G88" i="5"/>
  <c r="F89" i="5"/>
  <c r="G89" i="5" s="1"/>
  <c r="F90" i="5"/>
  <c r="G90" i="5" s="1"/>
  <c r="F91" i="5"/>
  <c r="G91" i="5" s="1"/>
  <c r="F92" i="5"/>
  <c r="G92" i="5" s="1"/>
  <c r="F93" i="5"/>
  <c r="G93" i="5" s="1"/>
  <c r="F94" i="5"/>
  <c r="G94" i="5"/>
  <c r="F95" i="5"/>
  <c r="G95" i="5" s="1"/>
  <c r="F96" i="5"/>
  <c r="G96" i="5"/>
  <c r="F97" i="5"/>
  <c r="G97" i="5" s="1"/>
  <c r="F98" i="5"/>
  <c r="G98" i="5" s="1"/>
  <c r="F99" i="5"/>
  <c r="G99" i="5" s="1"/>
  <c r="F100" i="5"/>
  <c r="G100" i="5" s="1"/>
  <c r="F101" i="5"/>
  <c r="G101" i="5" s="1"/>
  <c r="F102" i="5"/>
  <c r="G102" i="5"/>
  <c r="F103" i="5"/>
  <c r="G103" i="5" s="1"/>
  <c r="F104" i="5"/>
  <c r="G104" i="5"/>
  <c r="F105" i="5"/>
  <c r="G105" i="5" s="1"/>
  <c r="F106" i="5"/>
  <c r="G106" i="5" s="1"/>
  <c r="F107" i="5"/>
  <c r="G107" i="5" s="1"/>
  <c r="F108" i="5"/>
  <c r="G108" i="5" s="1"/>
  <c r="F109" i="5"/>
  <c r="G109" i="5" s="1"/>
  <c r="F110" i="5"/>
  <c r="G110" i="5"/>
  <c r="F111" i="5"/>
  <c r="G111" i="5" s="1"/>
  <c r="F112" i="5"/>
  <c r="G112" i="5"/>
  <c r="F113" i="5"/>
  <c r="G113" i="5" s="1"/>
  <c r="F114" i="5"/>
  <c r="G114" i="5" s="1"/>
  <c r="F115" i="5"/>
  <c r="G115" i="5" s="1"/>
  <c r="F116" i="5"/>
  <c r="G116" i="5" s="1"/>
  <c r="F117" i="5"/>
  <c r="G117" i="5" s="1"/>
  <c r="F118" i="5"/>
  <c r="G118" i="5"/>
  <c r="F119" i="5"/>
  <c r="G119" i="5" s="1"/>
  <c r="F120" i="5"/>
  <c r="G120" i="5"/>
  <c r="F121" i="5"/>
  <c r="G121" i="5" s="1"/>
  <c r="F122" i="5"/>
  <c r="G122" i="5" s="1"/>
  <c r="F123" i="5"/>
  <c r="G123" i="5" s="1"/>
  <c r="F124" i="5"/>
  <c r="G124" i="5" s="1"/>
  <c r="F125" i="5"/>
  <c r="G125" i="5" s="1"/>
  <c r="F126" i="5"/>
  <c r="G126" i="5"/>
  <c r="F127" i="5"/>
  <c r="G127" i="5" s="1"/>
  <c r="F128" i="5"/>
  <c r="G128" i="5"/>
  <c r="F129" i="5"/>
  <c r="G129" i="5" s="1"/>
  <c r="F130" i="5"/>
  <c r="G130" i="5" s="1"/>
  <c r="F131" i="5"/>
  <c r="G131" i="5" s="1"/>
  <c r="F132" i="5"/>
  <c r="G132" i="5" s="1"/>
  <c r="F133" i="5"/>
  <c r="G133" i="5" s="1"/>
  <c r="F134" i="5"/>
  <c r="G134" i="5"/>
  <c r="F135" i="5"/>
  <c r="G135" i="5" s="1"/>
  <c r="F136" i="5"/>
  <c r="G136" i="5"/>
  <c r="F137" i="5"/>
  <c r="G137" i="5" s="1"/>
  <c r="F138" i="5"/>
  <c r="G138" i="5" s="1"/>
  <c r="F139" i="5"/>
  <c r="G139" i="5" s="1"/>
  <c r="F140" i="5"/>
  <c r="G140" i="5" s="1"/>
  <c r="F141" i="5"/>
  <c r="G141" i="5" s="1"/>
  <c r="F142" i="5"/>
  <c r="G142" i="5"/>
  <c r="F143" i="5"/>
  <c r="G143" i="5" s="1"/>
  <c r="F144" i="5"/>
  <c r="G144" i="5"/>
  <c r="F145" i="5"/>
  <c r="G145" i="5" s="1"/>
  <c r="F146" i="5"/>
  <c r="G146" i="5" s="1"/>
  <c r="F147" i="5"/>
  <c r="G147" i="5" s="1"/>
  <c r="F148" i="5"/>
  <c r="G148" i="5" s="1"/>
  <c r="F149" i="5"/>
  <c r="G149" i="5" s="1"/>
  <c r="F150" i="5"/>
  <c r="G150" i="5"/>
  <c r="F151" i="5"/>
  <c r="G151" i="5" s="1"/>
  <c r="F152" i="5"/>
  <c r="G152" i="5"/>
  <c r="F153" i="5"/>
  <c r="G153" i="5" s="1"/>
  <c r="F154" i="5"/>
  <c r="G154" i="5" s="1"/>
  <c r="F155" i="5"/>
  <c r="G155" i="5" s="1"/>
  <c r="F156" i="5"/>
  <c r="G156" i="5" s="1"/>
  <c r="F157" i="5"/>
  <c r="G157" i="5" s="1"/>
  <c r="F158" i="5"/>
  <c r="G158" i="5"/>
  <c r="F159" i="5"/>
  <c r="G159" i="5" s="1"/>
  <c r="F160" i="5"/>
  <c r="G160" i="5"/>
  <c r="F161" i="5"/>
  <c r="G161" i="5" s="1"/>
  <c r="F162" i="5"/>
  <c r="G162" i="5" s="1"/>
  <c r="F163" i="5"/>
  <c r="G163" i="5" s="1"/>
  <c r="F164" i="5"/>
  <c r="G164" i="5" s="1"/>
  <c r="F165" i="5"/>
  <c r="G165" i="5" s="1"/>
  <c r="F166" i="5"/>
  <c r="G166" i="5"/>
  <c r="F167" i="5"/>
  <c r="G167" i="5" s="1"/>
  <c r="F168" i="5"/>
  <c r="G168" i="5"/>
  <c r="F169" i="5"/>
  <c r="G169" i="5" s="1"/>
  <c r="F170" i="5"/>
  <c r="G170" i="5" s="1"/>
  <c r="F171" i="5"/>
  <c r="G171" i="5" s="1"/>
  <c r="F172" i="5"/>
  <c r="G172" i="5" s="1"/>
  <c r="F173" i="5"/>
  <c r="G173" i="5" s="1"/>
  <c r="F174" i="5"/>
  <c r="G174" i="5"/>
  <c r="F175" i="5"/>
  <c r="G175" i="5" s="1"/>
  <c r="F176" i="5"/>
  <c r="G176" i="5"/>
  <c r="F177" i="5"/>
  <c r="G177" i="5" s="1"/>
  <c r="F178" i="5"/>
  <c r="G178" i="5"/>
  <c r="F179" i="5"/>
  <c r="G179" i="5" s="1"/>
  <c r="F180" i="5"/>
  <c r="G180" i="5"/>
  <c r="F181" i="5"/>
  <c r="G181" i="5" s="1"/>
  <c r="F182" i="5"/>
  <c r="G182" i="5"/>
  <c r="F183" i="5"/>
  <c r="G183" i="5" s="1"/>
  <c r="F184" i="5"/>
  <c r="G184" i="5"/>
  <c r="F185" i="5"/>
  <c r="G185" i="5" s="1"/>
  <c r="F186" i="5"/>
  <c r="G186" i="5"/>
  <c r="F187" i="5"/>
  <c r="G187" i="5" s="1"/>
  <c r="F188" i="5"/>
  <c r="G188" i="5"/>
  <c r="F189" i="5"/>
  <c r="G189" i="5" s="1"/>
  <c r="F190" i="5"/>
  <c r="G190" i="5"/>
  <c r="F191" i="5"/>
  <c r="G191" i="5" s="1"/>
  <c r="F192" i="5"/>
  <c r="G192" i="5"/>
  <c r="F193" i="5"/>
  <c r="G193" i="5" s="1"/>
  <c r="F194" i="5"/>
  <c r="G194" i="5"/>
  <c r="F195" i="5"/>
  <c r="G195" i="5" s="1"/>
  <c r="F196" i="5"/>
  <c r="G196" i="5"/>
  <c r="F197" i="5"/>
  <c r="G197" i="5" s="1"/>
  <c r="F198" i="5"/>
  <c r="G198" i="5"/>
  <c r="F199" i="5"/>
  <c r="G199" i="5" s="1"/>
  <c r="F200" i="5"/>
  <c r="G200" i="5"/>
  <c r="F201" i="5"/>
  <c r="G201" i="5" s="1"/>
  <c r="F202" i="5"/>
  <c r="G202" i="5"/>
  <c r="F203" i="5"/>
  <c r="G203" i="5" s="1"/>
  <c r="F204" i="5"/>
  <c r="G204" i="5"/>
  <c r="F205" i="5"/>
  <c r="G205" i="5" s="1"/>
  <c r="F206" i="5"/>
  <c r="G206" i="5"/>
  <c r="F207" i="5"/>
  <c r="G207" i="5" s="1"/>
  <c r="F208" i="5"/>
  <c r="G208" i="5"/>
  <c r="F209" i="5"/>
  <c r="G209" i="5" s="1"/>
  <c r="F210" i="5"/>
  <c r="G210" i="5"/>
  <c r="F211" i="5"/>
  <c r="G211" i="5" s="1"/>
  <c r="F212" i="5"/>
  <c r="G212" i="5"/>
  <c r="F213" i="5"/>
  <c r="G213" i="5" s="1"/>
  <c r="F214" i="5"/>
  <c r="G214" i="5"/>
  <c r="F215" i="5"/>
  <c r="G215" i="5" s="1"/>
  <c r="F216" i="5"/>
  <c r="G216" i="5"/>
  <c r="F217" i="5"/>
  <c r="G217" i="5" s="1"/>
  <c r="F218" i="5"/>
  <c r="G218" i="5"/>
  <c r="F219" i="5"/>
  <c r="G219" i="5" s="1"/>
  <c r="F220" i="5"/>
  <c r="G220" i="5"/>
  <c r="F221" i="5"/>
  <c r="G221" i="5" s="1"/>
  <c r="F222" i="5"/>
  <c r="G222" i="5"/>
  <c r="F223" i="5"/>
  <c r="G223" i="5" s="1"/>
  <c r="F224" i="5"/>
  <c r="G224" i="5"/>
  <c r="F225" i="5"/>
  <c r="G225" i="5" s="1"/>
  <c r="F226" i="5"/>
  <c r="G226" i="5"/>
  <c r="F227" i="5"/>
  <c r="G227" i="5" s="1"/>
  <c r="F228" i="5"/>
  <c r="G228" i="5"/>
  <c r="F229" i="5"/>
  <c r="G229" i="5" s="1"/>
  <c r="F230" i="5"/>
  <c r="G230" i="5"/>
  <c r="F231" i="5"/>
  <c r="G231" i="5" s="1"/>
  <c r="F232" i="5"/>
  <c r="G232" i="5"/>
  <c r="F233" i="5"/>
  <c r="G233" i="5" s="1"/>
  <c r="F234" i="5"/>
  <c r="G234" i="5"/>
  <c r="F235" i="5"/>
  <c r="G235" i="5" s="1"/>
  <c r="F236" i="5"/>
  <c r="G236" i="5"/>
  <c r="F237" i="5"/>
  <c r="G237" i="5" s="1"/>
  <c r="F238" i="5"/>
  <c r="G238" i="5"/>
  <c r="F239" i="5"/>
  <c r="G239" i="5" s="1"/>
  <c r="F240" i="5"/>
  <c r="G240" i="5"/>
  <c r="F241" i="5"/>
  <c r="G241" i="5" s="1"/>
  <c r="F242" i="5"/>
  <c r="G242" i="5"/>
  <c r="F243" i="5"/>
  <c r="G243" i="5" s="1"/>
  <c r="F244" i="5"/>
  <c r="G244" i="5"/>
  <c r="F245" i="5"/>
  <c r="G245" i="5" s="1"/>
  <c r="F246" i="5"/>
  <c r="G246" i="5"/>
  <c r="F247" i="5"/>
  <c r="G247" i="5" s="1"/>
  <c r="F248" i="5"/>
  <c r="G248" i="5"/>
  <c r="F249" i="5"/>
  <c r="G249" i="5" s="1"/>
  <c r="F250" i="5"/>
  <c r="G250" i="5"/>
  <c r="F251" i="5"/>
  <c r="G251" i="5" s="1"/>
  <c r="F252" i="5"/>
  <c r="G252" i="5"/>
  <c r="F253" i="5"/>
  <c r="G253" i="5" s="1"/>
  <c r="F254" i="5"/>
  <c r="G254" i="5"/>
  <c r="F255" i="5"/>
  <c r="G255" i="5" s="1"/>
  <c r="F256" i="5"/>
  <c r="G256" i="5"/>
  <c r="F257" i="5"/>
  <c r="G257" i="5" s="1"/>
  <c r="F258" i="5"/>
  <c r="G258" i="5"/>
  <c r="F259" i="5"/>
  <c r="G259" i="5" s="1"/>
  <c r="F260" i="5"/>
  <c r="G260" i="5"/>
  <c r="F261" i="5"/>
  <c r="G261" i="5" s="1"/>
  <c r="F262" i="5"/>
  <c r="G262" i="5"/>
  <c r="F263" i="5"/>
  <c r="G263" i="5" s="1"/>
  <c r="F264" i="5"/>
  <c r="G264" i="5"/>
  <c r="F265" i="5"/>
  <c r="G265" i="5" s="1"/>
  <c r="F266" i="5"/>
  <c r="G266" i="5"/>
  <c r="F267" i="5"/>
  <c r="G267" i="5" s="1"/>
  <c r="F268" i="5"/>
  <c r="G268" i="5"/>
  <c r="F269" i="5"/>
  <c r="G269" i="5" s="1"/>
  <c r="F5" i="5"/>
  <c r="F5" i="3"/>
  <c r="G5" i="3" s="1"/>
  <c r="G112" i="3"/>
  <c r="E147" i="1"/>
  <c r="C14" i="15" s="1"/>
  <c r="D14" i="15" s="1"/>
  <c r="E14" i="15" s="1"/>
  <c r="F6" i="1"/>
  <c r="G6" i="1"/>
  <c r="F7" i="1"/>
  <c r="G7" i="1"/>
  <c r="F8" i="1"/>
  <c r="G8" i="1"/>
  <c r="F9" i="1"/>
  <c r="G9"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F56" i="1"/>
  <c r="G56" i="1"/>
  <c r="F57" i="1"/>
  <c r="G57" i="1"/>
  <c r="F58" i="1"/>
  <c r="G58" i="1"/>
  <c r="F59" i="1"/>
  <c r="G59" i="1"/>
  <c r="F60" i="1"/>
  <c r="G60" i="1"/>
  <c r="F61" i="1"/>
  <c r="G61" i="1"/>
  <c r="F62" i="1"/>
  <c r="G62" i="1"/>
  <c r="F63" i="1"/>
  <c r="G63" i="1"/>
  <c r="F64" i="1"/>
  <c r="G64" i="1"/>
  <c r="F65" i="1"/>
  <c r="G65" i="1"/>
  <c r="F66" i="1"/>
  <c r="G66" i="1"/>
  <c r="F67" i="1"/>
  <c r="G67" i="1"/>
  <c r="F68" i="1"/>
  <c r="G68" i="1"/>
  <c r="F69" i="1"/>
  <c r="G69" i="1"/>
  <c r="F70" i="1"/>
  <c r="G70" i="1"/>
  <c r="F71" i="1"/>
  <c r="G71" i="1"/>
  <c r="F72" i="1"/>
  <c r="G72" i="1"/>
  <c r="F73" i="1"/>
  <c r="G73" i="1"/>
  <c r="F74" i="1"/>
  <c r="G74" i="1"/>
  <c r="F75" i="1"/>
  <c r="G75" i="1"/>
  <c r="F76" i="1"/>
  <c r="G76" i="1"/>
  <c r="F77" i="1"/>
  <c r="G77" i="1"/>
  <c r="F78" i="1"/>
  <c r="G78" i="1"/>
  <c r="F79" i="1"/>
  <c r="G79" i="1"/>
  <c r="F80" i="1"/>
  <c r="G80" i="1"/>
  <c r="F81" i="1"/>
  <c r="G81" i="1"/>
  <c r="F82" i="1"/>
  <c r="G82" i="1"/>
  <c r="F83" i="1"/>
  <c r="G83" i="1"/>
  <c r="F84" i="1"/>
  <c r="G84" i="1"/>
  <c r="F85" i="1"/>
  <c r="G85" i="1"/>
  <c r="F86" i="1"/>
  <c r="G86" i="1"/>
  <c r="F87" i="1"/>
  <c r="G87" i="1"/>
  <c r="F88" i="1"/>
  <c r="G88" i="1"/>
  <c r="F89" i="1"/>
  <c r="G89" i="1"/>
  <c r="F90" i="1"/>
  <c r="G90" i="1"/>
  <c r="F91" i="1"/>
  <c r="G91" i="1"/>
  <c r="F92" i="1"/>
  <c r="G92" i="1"/>
  <c r="F93" i="1"/>
  <c r="G93" i="1"/>
  <c r="F94" i="1"/>
  <c r="G94" i="1"/>
  <c r="F95" i="1"/>
  <c r="G95" i="1"/>
  <c r="F96" i="1"/>
  <c r="G96" i="1"/>
  <c r="F97" i="1"/>
  <c r="G97" i="1"/>
  <c r="F98" i="1"/>
  <c r="G98" i="1"/>
  <c r="F99" i="1"/>
  <c r="G99" i="1"/>
  <c r="F100" i="1"/>
  <c r="G100" i="1"/>
  <c r="F101" i="1"/>
  <c r="G101" i="1"/>
  <c r="F102" i="1"/>
  <c r="G102" i="1"/>
  <c r="F103" i="1"/>
  <c r="G103" i="1"/>
  <c r="F104" i="1"/>
  <c r="G104" i="1"/>
  <c r="F105" i="1"/>
  <c r="G105" i="1"/>
  <c r="F106" i="1"/>
  <c r="G106" i="1"/>
  <c r="F107" i="1"/>
  <c r="G107" i="1"/>
  <c r="F108" i="1"/>
  <c r="G108" i="1"/>
  <c r="F109" i="1"/>
  <c r="G109" i="1"/>
  <c r="F110" i="1"/>
  <c r="G110" i="1"/>
  <c r="F111" i="1"/>
  <c r="G111" i="1"/>
  <c r="F112" i="1"/>
  <c r="G112" i="1"/>
  <c r="F113" i="1"/>
  <c r="G113" i="1"/>
  <c r="F114" i="1"/>
  <c r="G114" i="1"/>
  <c r="F115" i="1"/>
  <c r="G115" i="1"/>
  <c r="F116" i="1"/>
  <c r="G116" i="1"/>
  <c r="F117" i="1"/>
  <c r="G117" i="1"/>
  <c r="F118" i="1"/>
  <c r="G118" i="1"/>
  <c r="F119" i="1"/>
  <c r="G119" i="1"/>
  <c r="F120" i="1"/>
  <c r="G120" i="1"/>
  <c r="F121" i="1"/>
  <c r="G121" i="1"/>
  <c r="F122" i="1"/>
  <c r="G122" i="1"/>
  <c r="F123" i="1"/>
  <c r="G123" i="1"/>
  <c r="F124" i="1"/>
  <c r="G124" i="1"/>
  <c r="F125" i="1"/>
  <c r="G125" i="1"/>
  <c r="F126" i="1"/>
  <c r="G126" i="1"/>
  <c r="F127" i="1"/>
  <c r="G127" i="1"/>
  <c r="F128" i="1"/>
  <c r="G128" i="1"/>
  <c r="F129" i="1"/>
  <c r="G129" i="1"/>
  <c r="F130" i="1"/>
  <c r="G130" i="1"/>
  <c r="F131" i="1"/>
  <c r="G131" i="1"/>
  <c r="F132" i="1"/>
  <c r="G132" i="1"/>
  <c r="F133" i="1"/>
  <c r="G133" i="1"/>
  <c r="F134" i="1"/>
  <c r="G134" i="1"/>
  <c r="F135" i="1"/>
  <c r="G135" i="1"/>
  <c r="F136" i="1"/>
  <c r="G136" i="1"/>
  <c r="F137" i="1"/>
  <c r="G137" i="1"/>
  <c r="F138" i="1"/>
  <c r="G138" i="1"/>
  <c r="F139" i="1"/>
  <c r="G139" i="1"/>
  <c r="F140" i="1"/>
  <c r="G140" i="1"/>
  <c r="F141" i="1"/>
  <c r="G141" i="1"/>
  <c r="F142" i="1"/>
  <c r="G142" i="1"/>
  <c r="F143" i="1"/>
  <c r="G143" i="1"/>
  <c r="F144" i="1"/>
  <c r="G144" i="1"/>
  <c r="F145" i="1"/>
  <c r="G145" i="1"/>
  <c r="F146" i="1"/>
  <c r="G146" i="1"/>
  <c r="F5" i="1"/>
  <c r="F237" i="14" l="1"/>
  <c r="F217" i="4"/>
  <c r="F236" i="2"/>
  <c r="F147" i="1"/>
  <c r="F306" i="8"/>
  <c r="G5" i="8"/>
  <c r="G306" i="8" s="1"/>
  <c r="F270" i="5"/>
  <c r="F123" i="9"/>
  <c r="G5" i="9"/>
  <c r="G123" i="9" s="1"/>
  <c r="F172" i="11"/>
  <c r="F201" i="13"/>
  <c r="G5" i="13"/>
  <c r="G201" i="13" s="1"/>
  <c r="F281" i="12"/>
  <c r="G5" i="12"/>
  <c r="G281" i="12" s="1"/>
  <c r="G211" i="6"/>
  <c r="F211" i="6"/>
  <c r="G5" i="4"/>
  <c r="G217" i="4" s="1"/>
  <c r="G5" i="2"/>
  <c r="G236" i="2" s="1"/>
  <c r="G5" i="7"/>
  <c r="G5" i="5"/>
  <c r="G270" i="5" s="1"/>
  <c r="C15" i="15"/>
  <c r="C29" i="15" s="1"/>
  <c r="G237" i="14"/>
  <c r="F195" i="10"/>
  <c r="G195" i="10"/>
  <c r="G172" i="11"/>
  <c r="G5" i="1"/>
  <c r="G147" i="1" s="1"/>
  <c r="D15" i="15" l="1"/>
  <c r="E15" i="15" s="1"/>
  <c r="E29" i="15" s="1"/>
  <c r="D29" i="15" l="1"/>
</calcChain>
</file>

<file path=xl/sharedStrings.xml><?xml version="1.0" encoding="utf-8"?>
<sst xmlns="http://schemas.openxmlformats.org/spreadsheetml/2006/main" count="9174" uniqueCount="5944">
  <si>
    <t>PARTIDA</t>
  </si>
  <si>
    <t>DESCRIPCIÓN DEL BIEN</t>
  </si>
  <si>
    <t>UNIDAD DE MEDIDA</t>
  </si>
  <si>
    <t>CANTIDAD</t>
  </si>
  <si>
    <t>PRECIO UNITARIO OFERTADO</t>
  </si>
  <si>
    <t>A-CAM-1</t>
  </si>
  <si>
    <t>A-CAM-2</t>
  </si>
  <si>
    <t>A-CAM-3</t>
  </si>
  <si>
    <t>A-CAM-4</t>
  </si>
  <si>
    <t>A-CAM-5</t>
  </si>
  <si>
    <t>A-CAM-6</t>
  </si>
  <si>
    <t>A-CAM-7</t>
  </si>
  <si>
    <t>A-CAM-8</t>
  </si>
  <si>
    <t>A-CAM-9</t>
  </si>
  <si>
    <t>A-CAM-10</t>
  </si>
  <si>
    <t>A-CAM-11</t>
  </si>
  <si>
    <t>A-CAM-12</t>
  </si>
  <si>
    <t>A-CAM-13</t>
  </si>
  <si>
    <t>A-CAM-14</t>
  </si>
  <si>
    <t>A-CAM-15</t>
  </si>
  <si>
    <t>A-CAM-16</t>
  </si>
  <si>
    <t>A-CAM-17</t>
  </si>
  <si>
    <t>A-CAM-18</t>
  </si>
  <si>
    <t>A-CAM-19</t>
  </si>
  <si>
    <t>A-CAM-20</t>
  </si>
  <si>
    <t>A-CAM-21</t>
  </si>
  <si>
    <t>A-CAM-22</t>
  </si>
  <si>
    <t>A-CAM-23</t>
  </si>
  <si>
    <t>A-CAM-24</t>
  </si>
  <si>
    <t>A-CAM-25</t>
  </si>
  <si>
    <t>A-CAM-26</t>
  </si>
  <si>
    <t>A-CAM-27</t>
  </si>
  <si>
    <t>A-CAM-28</t>
  </si>
  <si>
    <t>A-CAM-29</t>
  </si>
  <si>
    <t>A-CAM-30</t>
  </si>
  <si>
    <t>A-CAM-31</t>
  </si>
  <si>
    <t>A-CAM-33</t>
  </si>
  <si>
    <t>A-CAM-34</t>
  </si>
  <si>
    <t>A-CAM-35</t>
  </si>
  <si>
    <t>A-CAM-36</t>
  </si>
  <si>
    <t>A-CAM-37</t>
  </si>
  <si>
    <t>A-CAM-38</t>
  </si>
  <si>
    <t>A-CAM-39</t>
  </si>
  <si>
    <t>A-CAM-40</t>
  </si>
  <si>
    <t>A-CAM-41</t>
  </si>
  <si>
    <t>A-CAM-42</t>
  </si>
  <si>
    <t>A-CAM-43</t>
  </si>
  <si>
    <t>A-CAM-44</t>
  </si>
  <si>
    <t>A-CAM-45</t>
  </si>
  <si>
    <t>A-CAM-46</t>
  </si>
  <si>
    <t>A-CAM-47</t>
  </si>
  <si>
    <t>A-CAM-48</t>
  </si>
  <si>
    <t>A-CAM-49</t>
  </si>
  <si>
    <t>A-CAM-50</t>
  </si>
  <si>
    <t>A-CAM-51</t>
  </si>
  <si>
    <t>A-CAM-54</t>
  </si>
  <si>
    <t>A-CAM-55</t>
  </si>
  <si>
    <t>A-CAM-56</t>
  </si>
  <si>
    <t>A-CAM-57</t>
  </si>
  <si>
    <t>A-CAM-58</t>
  </si>
  <si>
    <t>A-CAM-59</t>
  </si>
  <si>
    <t>A-CAM-60</t>
  </si>
  <si>
    <t>A-CAM-61</t>
  </si>
  <si>
    <t>A-CAM-63</t>
  </si>
  <si>
    <t>A-CAM-64</t>
  </si>
  <si>
    <t>A-CAM-65</t>
  </si>
  <si>
    <t>A-CAM-66</t>
  </si>
  <si>
    <t>A-CAM-67</t>
  </si>
  <si>
    <t>A-CAM-68</t>
  </si>
  <si>
    <t>A-CAM-69</t>
  </si>
  <si>
    <t>A-CAM-70</t>
  </si>
  <si>
    <t>A-CAM-71</t>
  </si>
  <si>
    <t>A-CAM-72</t>
  </si>
  <si>
    <t>A-CAM-73</t>
  </si>
  <si>
    <t>A-CAM-74</t>
  </si>
  <si>
    <t>A-CAM-78</t>
  </si>
  <si>
    <t>A-CAM-79</t>
  </si>
  <si>
    <t>A-CAM-80</t>
  </si>
  <si>
    <t>A-CAM-81</t>
  </si>
  <si>
    <t>A-CAM-82</t>
  </si>
  <si>
    <t>A-CAM-83</t>
  </si>
  <si>
    <t>A-CAM-84</t>
  </si>
  <si>
    <t>A-CAM-85</t>
  </si>
  <si>
    <t>A-CAM-86</t>
  </si>
  <si>
    <t>A-CAM-87</t>
  </si>
  <si>
    <t>A-CAM-88</t>
  </si>
  <si>
    <t>A-CAM-89</t>
  </si>
  <si>
    <t>A-CAM-90</t>
  </si>
  <si>
    <t>A-CAM-91</t>
  </si>
  <si>
    <t>A-CAM-92</t>
  </si>
  <si>
    <t>A-CAM-93</t>
  </si>
  <si>
    <t>A-CAM-94</t>
  </si>
  <si>
    <t>A-CAM-95</t>
  </si>
  <si>
    <t>A-CAM-96</t>
  </si>
  <si>
    <t>A-CAM-97</t>
  </si>
  <si>
    <t>A-CAM-98</t>
  </si>
  <si>
    <t>A-CAM-99</t>
  </si>
  <si>
    <t>A-CAM-100</t>
  </si>
  <si>
    <t>A-CAM-101</t>
  </si>
  <si>
    <t>A-CAM-102</t>
  </si>
  <si>
    <t>A-CAM-103</t>
  </si>
  <si>
    <t>A-CAM-104</t>
  </si>
  <si>
    <t>A-CAM-105</t>
  </si>
  <si>
    <t>A-CAM-106</t>
  </si>
  <si>
    <t>A-CAM-108</t>
  </si>
  <si>
    <t>A-CAM-109</t>
  </si>
  <si>
    <t>A-CAM-110</t>
  </si>
  <si>
    <t>A-CAM-111</t>
  </si>
  <si>
    <t>A-CAM-112</t>
  </si>
  <si>
    <t>A-CAM-113</t>
  </si>
  <si>
    <t>A-CAM-114</t>
  </si>
  <si>
    <t>A-CAM-115</t>
  </si>
  <si>
    <t>A-CAM-116</t>
  </si>
  <si>
    <t>A-CAM-117</t>
  </si>
  <si>
    <t>A-CAM-118</t>
  </si>
  <si>
    <t>A-CAM-119</t>
  </si>
  <si>
    <t>A-CAM-120</t>
  </si>
  <si>
    <t>A-CAM-121</t>
  </si>
  <si>
    <t>A-CAM-122</t>
  </si>
  <si>
    <t>A-CAM-123</t>
  </si>
  <si>
    <t>A-CAM-124</t>
  </si>
  <si>
    <t>A-CAM-125</t>
  </si>
  <si>
    <t>A-CAM-127</t>
  </si>
  <si>
    <t>A-CAM-128</t>
  </si>
  <si>
    <t>A-CAM-129</t>
  </si>
  <si>
    <t>A-CAM-130</t>
  </si>
  <si>
    <t>A-CAM-131</t>
  </si>
  <si>
    <t>A-CAM-132</t>
  </si>
  <si>
    <t>A-CAM-133</t>
  </si>
  <si>
    <t>A-CAM-134</t>
  </si>
  <si>
    <t>A-CAM-135</t>
  </si>
  <si>
    <t>A-CAM-136</t>
  </si>
  <si>
    <t>A-CAM-137</t>
  </si>
  <si>
    <t>A-CAM-138</t>
  </si>
  <si>
    <t>A-CAM-139</t>
  </si>
  <si>
    <t>A-CAM-140</t>
  </si>
  <si>
    <t>A-CAM-141</t>
  </si>
  <si>
    <t>A-CAM-142</t>
  </si>
  <si>
    <t>Refractometro optico, humedad en miel y brix</t>
  </si>
  <si>
    <t>Refractometro optico brix en Caña de Azúcar</t>
  </si>
  <si>
    <t>Estuche de disección</t>
  </si>
  <si>
    <t>A-CAM-32</t>
  </si>
  <si>
    <t>A-CAM-52</t>
  </si>
  <si>
    <t>A-CAM-53</t>
  </si>
  <si>
    <t>A-CAM-62</t>
  </si>
  <si>
    <t>A-CAM-75</t>
  </si>
  <si>
    <t>A-CAM-76</t>
  </si>
  <si>
    <t>A-CAM-77</t>
  </si>
  <si>
    <t>A-CAM-107</t>
  </si>
  <si>
    <t>A-CAM-126</t>
  </si>
  <si>
    <t xml:space="preserve">LA INDICADA EN CONCEPTO </t>
  </si>
  <si>
    <t>ÍDEM</t>
  </si>
  <si>
    <t xml:space="preserve">HOJA MEMBRETADA DEL PROVEEDOR </t>
  </si>
  <si>
    <t>Así mismo, declaro que los precios arriba listados son fijos y firmes durante la vigencia del contrato, además de que la propuesta es en moneda nacional (pesos mexicanos).</t>
  </si>
  <si>
    <t>No se realizarán cargos adicionales por concepto de fletes, maniobras de carga y descarga, seguros u otros costos adicionales para el Colegio de Postgraduados.</t>
  </si>
  <si>
    <t xml:space="preserve">De igual manera, acepto que el pago de los bienes objeto de la presente convocatoria, se realizará de acuerdo a las condiciones establecidas en la misma. </t>
  </si>
  <si>
    <t>A T E N T A M E N T E,</t>
  </si>
  <si>
    <t>NOMBRE Y FIRMA:</t>
  </si>
  <si>
    <t>REPRESENTANTE LEGAL</t>
  </si>
  <si>
    <t>NOTA: ESTE FORMATO DEBERÁ REPRODUCIRSE CONTENIENDO TODOS Y CADA UNO DE LOS DATOS INHERENTES PLASMADO</t>
  </si>
  <si>
    <t>Ácido clorhídrico 6 NFermont / Uniparts1000 mL</t>
  </si>
  <si>
    <t>Ácido acético glacialFermont / Uniparts1000 mL</t>
  </si>
  <si>
    <t>2-beta mercapto etanolSigma / CTR100 mL</t>
  </si>
  <si>
    <t>DEPCSigma/CTR/Accesolab25 mL / 25 g</t>
  </si>
  <si>
    <t>Etanol grado B.M.Sigma1 Lt</t>
  </si>
  <si>
    <t>Fenol equilibrado pH 8.0</t>
  </si>
  <si>
    <t>Fenol:Cloroformo:IA 25:24:1Affymetrix /Accesolab 400ml</t>
  </si>
  <si>
    <t>Glicerol ultra puroInvitrogen</t>
  </si>
  <si>
    <t>Isopropanol grado B.M.Applichem /Sigma 2 de 500 mL / 500 mL</t>
  </si>
  <si>
    <t>Lugol</t>
  </si>
  <si>
    <t>Peróxido de Hidrógeno</t>
  </si>
  <si>
    <t>Tween 20</t>
  </si>
  <si>
    <t>Acetato de amonioUniparts/Fermont500 g</t>
  </si>
  <si>
    <t>Acetato de sodio anhidroJ.T. Baker</t>
  </si>
  <si>
    <t>Ácido BóricoMerk</t>
  </si>
  <si>
    <t>AgarosaBYASIS1 de 500 g</t>
  </si>
  <si>
    <t>Citrato de sodioBiopa/Fermont500 g</t>
  </si>
  <si>
    <t>Alcohol IsoamílicoUniparts/Fermont1L</t>
  </si>
  <si>
    <t>Alcohol IsopropílicoCTR/Sigma500mL</t>
  </si>
  <si>
    <t>Agua DEPCGeneious/MerK Millipore1L</t>
  </si>
  <si>
    <t>Cloroformo Sigma/Uniparts1L</t>
  </si>
  <si>
    <t>CTABGeneious/MerK Millipore100 g</t>
  </si>
  <si>
    <t>Cloruro de LitioCTR1 de 500 g</t>
  </si>
  <si>
    <t>Cloruro de SodioJ.T. Baker</t>
  </si>
  <si>
    <t>EDTAJ.T. Baker</t>
  </si>
  <si>
    <t>FormamidaCTR/Sigma100ml</t>
  </si>
  <si>
    <t>Formaldehído Sol 36%CTR/Sigma500ml</t>
  </si>
  <si>
    <t>Fosfato de potasio dibásicoJ.T. Baker</t>
  </si>
  <si>
    <t>Fosfato de potasio monobásicoUniparts/Reproquifim500 g</t>
  </si>
  <si>
    <t>Kanamicina25mg</t>
  </si>
  <si>
    <t>MES</t>
  </si>
  <si>
    <t>MOPSUniparts/Corning100g</t>
  </si>
  <si>
    <t>NaOHJ.T. Baker</t>
  </si>
  <si>
    <t>NBT (Nitrotetrazolium Blue Chloride)Sigma-Aldrich</t>
  </si>
  <si>
    <t>PVPCTR/Sigma100G</t>
  </si>
  <si>
    <t>SDSUniparts/Promega500 g</t>
  </si>
  <si>
    <t>Sacarosa1 Unidad 1 Kg</t>
  </si>
  <si>
    <t>TrisAccesolab/invitrogen1K</t>
  </si>
  <si>
    <t>Tris –HClUniparts/Promega500 g</t>
  </si>
  <si>
    <t>Tris BaseBYASIS/Norgen1K</t>
  </si>
  <si>
    <t>TrizolInvitrogen / Accesolab200ml</t>
  </si>
  <si>
    <t>Luria Uniparts/Conda 500g</t>
  </si>
  <si>
    <t>Agar BacteriológicoUniparts/MCD500g</t>
  </si>
  <si>
    <t>Agar Planta100 g</t>
  </si>
  <si>
    <t>Murashige Skogg  (M5524)10 Lt</t>
  </si>
  <si>
    <t>Gellam Gum Powder</t>
  </si>
  <si>
    <t>1 Kb Plus ladderAccesolab/Invitrogen250 U</t>
  </si>
  <si>
    <t>Gene Ruler 100 pb PlusByasis/Thermo50 microg</t>
  </si>
  <si>
    <t>Loading Dye 6XByasis/Fermentas5X1ml</t>
  </si>
  <si>
    <t>Trackit cyan/orangeAccesolab/Invitrogen3X0.5ml</t>
  </si>
  <si>
    <t>Syber SafeAccesolab/Invitrogen400 microl</t>
  </si>
  <si>
    <t>SYBR Green II RNA stainByasis/Invitrogen1ml</t>
  </si>
  <si>
    <t>PureLink</t>
  </si>
  <si>
    <t>Ribo-Minus 12X</t>
  </si>
  <si>
    <t>Clean and Concentrator</t>
  </si>
  <si>
    <t> dNTP Solution Mix, 10 mM, 200 µl             1708874     </t>
  </si>
  <si>
    <t>dNTP Mix 10 mM eachUnipart/Promega1000 microl</t>
  </si>
  <si>
    <t>DNAsa IByasis/Thermo Scientific1U/microl</t>
  </si>
  <si>
    <t>RNAsa AByasis/Thermo Scientific10mg/ml</t>
  </si>
  <si>
    <t>Proteinasa K / PCRByasis/Fermentas1ml</t>
  </si>
  <si>
    <t>DreamTaq PCR MasterMix 2X</t>
  </si>
  <si>
    <t>Phusion Hot Start</t>
  </si>
  <si>
    <t>Phusion Direct PCR</t>
  </si>
  <si>
    <t>Marcador 1KbMuestra Byasis</t>
  </si>
  <si>
    <t>Marcador 100 pbMuestra Byasis</t>
  </si>
  <si>
    <t>6X Loading Dye 5 X 1BYASIS</t>
  </si>
  <si>
    <t>Track kit Cyan/Orange 3 XAccesolab</t>
  </si>
  <si>
    <t>SmartGlow PrestainAccesolab</t>
  </si>
  <si>
    <t>SYBR Safe 400 microLAccesolab</t>
  </si>
  <si>
    <t>RNeasy PowerClean Pro Cleanup Kit (50)Geneious/Qiagen</t>
  </si>
  <si>
    <t>Mega Clear Kit (20 Rx)CTR/Ambion</t>
  </si>
  <si>
    <t>RNA clean concentratorByasis/Zymo50 Rxs</t>
  </si>
  <si>
    <t>Ribominus BacteriaByasis/Invitrogen12RX</t>
  </si>
  <si>
    <t>PureLink RNA miniAccesolab/Invitrogen50 Rxs</t>
  </si>
  <si>
    <t>Trizol Plus purification kitAccesolab/Invitrogen50 Rxs</t>
  </si>
  <si>
    <t>PureLink RNA miniAccesolab/Applied Biosys50 Rxs</t>
  </si>
  <si>
    <t>GenJet RNA purificationByasis/Thermo Sc51 Rxs</t>
  </si>
  <si>
    <t>Rneasy Mini kitGeneious/Qiagen52 Rxs</t>
  </si>
  <si>
    <t>ZymoBiomics RNA MiniByasis/Zymo53 Rxs</t>
  </si>
  <si>
    <t>Directzol RNA miniByasis/Zymo54 Rxs</t>
  </si>
  <si>
    <t>Stool DNAAccesolab/Omega Bio-Tek</t>
  </si>
  <si>
    <t>QiAmp DNA stool miniGeneious/Qiagen</t>
  </si>
  <si>
    <t>EZNA Soil RNAAccesolab/Omega Bio-Tek</t>
  </si>
  <si>
    <t>RevertAid RTByasis/Fermentas10,000 U</t>
  </si>
  <si>
    <t>QuantiNova Rev. Transcription KitGeneious/Qiagen50 Rx</t>
  </si>
  <si>
    <t>Kit iScrp Select CDNA SynDyqsa/Biorad25 Rx</t>
  </si>
  <si>
    <t>Trascriptasa reversa M-MLV. (10,000u.)Uniparts/Promega10,000 U</t>
  </si>
  <si>
    <t>Superscript IIIAccesolab/Invitrogen10,000 U</t>
  </si>
  <si>
    <t>Superscript III 1st strandAccesolab/Invitrogen50 Rxs</t>
  </si>
  <si>
    <t>Superscript IICTR/Invitrogen2,000 U</t>
  </si>
  <si>
    <t>SUPERSCRIPT IV 1ST STRND SYSTMAccesolab/Invitrogen50 Rxs</t>
  </si>
  <si>
    <t>SUPERSCRIPT VILO. CDNA SYNTHESIS KITAccesolab/Invitrogen50 Rxs</t>
  </si>
  <si>
    <t>GoScript RTUniparts/Promega100 rxs</t>
  </si>
  <si>
    <t>AMV RTUniparts/Promega300 U</t>
  </si>
  <si>
    <t>RevertAid cDNA kitByasis/Fermentas20 Rx</t>
  </si>
  <si>
    <t>OneStep RT-PCR Kit (100)Geneious/Qiagen100 Rx</t>
  </si>
  <si>
    <t>OmniscriptGeneious/Qiagen50 Rx</t>
  </si>
  <si>
    <t>Reverse Transcription SystemUniparts/Promega100 Rx</t>
  </si>
  <si>
    <t>RevertAid H minusByasis/Fermentas10,00 U (200 U/microl)</t>
  </si>
  <si>
    <t>HotStart Ta PolByasis/Fermentas100 U</t>
  </si>
  <si>
    <t>HotStart Ta PolByasis/Fermentas500 U</t>
  </si>
  <si>
    <t>HotStarTaq DNA Polymerase (250 U)Geneious/Qiagen250 U</t>
  </si>
  <si>
    <t>HotStarTaq DNA Polymerase (1000 U)Geneious/Qiagen4 X 250 U</t>
  </si>
  <si>
    <t>HotStar HiFidelity Polymerase Kit (100U)Geneious/Qiagen100 U</t>
  </si>
  <si>
    <t>HotStar HiFidelity Polymerase Kit(1000U)Geneious/Qiagen1000 U</t>
  </si>
  <si>
    <t>TopTaq DNA PolGeneious/Qiagen250 U</t>
  </si>
  <si>
    <t>TopTaq Master Mix DNA PolGeneious/Qiagen250 U</t>
  </si>
  <si>
    <t>AMPLITAQ GOLD DNA POLYMERASE 250Meriequipos/Applied250 U</t>
  </si>
  <si>
    <t>GoTaq Hot Start DNA Polimerasa,Byasis/Fermentas100 U</t>
  </si>
  <si>
    <t>GoTaqR qPCR Master MixByasis/Fermentas200 Rx</t>
  </si>
  <si>
    <t>GoTaqByasis/Fermentas100 U</t>
  </si>
  <si>
    <t>Taq Pol RecAccesolab/Invitrogen500 U (5U/microL)</t>
  </si>
  <si>
    <t>TaqPolByasis/Fermentas500 U</t>
  </si>
  <si>
    <t>TopTaq DNA Polymerase (250)Geneious/Qiagen250 U</t>
  </si>
  <si>
    <t>TAQ DNA POLYMERASE REC 5U/ULMeriequipos/Invitrogen500 U</t>
  </si>
  <si>
    <t>Taq DNA Polymerase rec 5U/ul-500UAccesolab/Invitrogen</t>
  </si>
  <si>
    <t>Platinum Taq DNA PolymeraseCTR/Invitrogen300 Rxs</t>
  </si>
  <si>
    <t>Platinum Taq DNA PolymeraseAccesolab/Invitrogen500 U (5U/microL)</t>
  </si>
  <si>
    <t>L-cisteína hidrocloruroQMC0230Quimica Mercurio25 g</t>
  </si>
  <si>
    <t>Agua HPLC115333Merck4 litros</t>
  </si>
  <si>
    <t>Agua bidestilada100 litros</t>
  </si>
  <si>
    <t>Go Taq DNA polimerasa de 500 unidades Promega2 tubos</t>
  </si>
  <si>
    <t>Exosap Affimetrix1 tubo</t>
  </si>
  <si>
    <t>Agarosa marca Seakem-Lonza100g</t>
  </si>
  <si>
    <t>Bigdye terminator v3 para secuenciador 3130 de 4 capilares  con su buffer (para 100 reacciones).Applied Biosystems1</t>
  </si>
  <si>
    <t>Cloruro de magnesio250 gr</t>
  </si>
  <si>
    <t>Cloruro de estroncio250 gr</t>
  </si>
  <si>
    <t>Citrato de hierro250 gr</t>
  </si>
  <si>
    <t>Clorato sódico250 gr</t>
  </si>
  <si>
    <t>Citrato de sodio250 gr</t>
  </si>
  <si>
    <t>Tio-sulfato sódico250 gr</t>
  </si>
  <si>
    <t>Dihidrógeno fosfato potásico</t>
  </si>
  <si>
    <t>tolueno 1 L</t>
  </si>
  <si>
    <t xml:space="preserve">carbonato de calcio500 g </t>
  </si>
  <si>
    <t xml:space="preserve">cloruro de trifeniltetrazolio500 g </t>
  </si>
  <si>
    <t xml:space="preserve">agua destilada3  garrafas de 20L </t>
  </si>
  <si>
    <t>metanol4 L</t>
  </si>
  <si>
    <t>trifenilformazán250 g</t>
  </si>
  <si>
    <t>tampon universal modificado pH 6.5 500 ml</t>
  </si>
  <si>
    <t>Fosfato de p-nitrofenilo 0,05 M250 g</t>
  </si>
  <si>
    <t xml:space="preserve">cloruro de calcio500 g </t>
  </si>
  <si>
    <t>hidroxido de sodio1 kg</t>
  </si>
  <si>
    <t>p-nitrofenol 250 g</t>
  </si>
  <si>
    <t>tampón de pH 11500 mL</t>
  </si>
  <si>
    <t>solución de urea (2  mg / ml) o urea 500 ml</t>
  </si>
  <si>
    <t>acetato de mercurio fenilmencílico 2 M250 g</t>
  </si>
  <si>
    <t>metilbenceno 250 g</t>
  </si>
  <si>
    <t xml:space="preserve">urea2 kg </t>
  </si>
  <si>
    <t>tampon de citrato250 ml</t>
  </si>
  <si>
    <t>fenato sódico 500 g</t>
  </si>
  <si>
    <t>hipoclorito de sodio250 ml</t>
  </si>
  <si>
    <t>agua ultrapura 20 L</t>
  </si>
  <si>
    <t>buffer para el Bigdye terminator v3.5ml</t>
  </si>
  <si>
    <t>Bromuro de potasio500 gr</t>
  </si>
  <si>
    <t>Ácido bórico250 gr</t>
  </si>
  <si>
    <t>Cloruro de calcio250 gr</t>
  </si>
  <si>
    <t>Silicato sódico250 gr</t>
  </si>
  <si>
    <t>Extracto de Malta LP0039BThermo Scientific™ Extracto de malta Oxoid™500g</t>
  </si>
  <si>
    <t>Platinum SuperFi PCR master Mix12358010Invitrogen Thermo Fisher Scientific 1</t>
  </si>
  <si>
    <t>ACETONA  MERCK1 LITRO</t>
  </si>
  <si>
    <t>EXTRAN2.5 LITROS</t>
  </si>
  <si>
    <t>DIETILPIROCARBONATOSIGMA250 ml</t>
  </si>
  <si>
    <t>SUPERSCRIPT IIIINVITROGEN1 CAJA</t>
  </si>
  <si>
    <t>SUPERMIX HIGH FIDELITYINVITROGEN1 CAJA</t>
  </si>
  <si>
    <t>BSRGL IBIOLABS1 CAJA</t>
  </si>
  <si>
    <t>CAJAS PETRI ESTERILIZADAS POR UVCRISOL500 unidades</t>
  </si>
  <si>
    <t>MARCADOR PESO MOLECULAR ADN 1KBINVITROGEN1 CAJA</t>
  </si>
  <si>
    <t>MARCADOR PESO MOLECULAR ADN 100 pbINVITROGEN1 CAJA</t>
  </si>
  <si>
    <t>ETANOL TECNICOMONTERREY50 L</t>
  </si>
  <si>
    <t>SOLUCIONES CALIBRADORAS Ph</t>
  </si>
  <si>
    <t>AGUA ULTRAPURA DESIONIZADA PARA BIOLOGIA MOLECULAR</t>
  </si>
  <si>
    <t>GELREDTM NAGS 10,000X, 0.5 MLB05-41003BTM-R 0.5 ML</t>
  </si>
  <si>
    <t>TRIzol™ Reagent15596026INVITROGEN200ML</t>
  </si>
  <si>
    <t>UltraPure™ Phenol:Chloroform:Isoamyl Alcohol15593031INVITROGEN100ML</t>
  </si>
  <si>
    <t>RNA ShieldR1100-50ZYMO50ML</t>
  </si>
  <si>
    <t>DreamTaq PCR Master Mix 2xK1071THERMO SCIENTIFIC200 x 50uL</t>
  </si>
  <si>
    <t>agua destilada 3 garrafas de 20 L</t>
  </si>
  <si>
    <t>ácido sulfurico 4 L</t>
  </si>
  <si>
    <t>ácido clorhidrico 2.5 L (1)</t>
  </si>
  <si>
    <t>acetato de amonio 2.5 L (2)</t>
  </si>
  <si>
    <t>alcohol isopropilico 4 L (2)</t>
  </si>
  <si>
    <t>cloruro de sodio 1 kg (2)</t>
  </si>
  <si>
    <t>parafina 2 kg</t>
  </si>
  <si>
    <t>granalla de zinc 2 kg</t>
  </si>
  <si>
    <t>Indicador rojo de metilo-azul de metileno.10 g</t>
  </si>
  <si>
    <t xml:space="preserve">NAOH 1N1 litro </t>
  </si>
  <si>
    <t>granalla mineral 2 kg</t>
  </si>
  <si>
    <t>alcohol  etilico 96°garrafa de 20 L</t>
  </si>
  <si>
    <t>  1 ácido perclórico 2.5 L</t>
  </si>
  <si>
    <t>1 ácido nítrico 2.5 L</t>
  </si>
  <si>
    <t>1 EDTA 500 g</t>
  </si>
  <si>
    <t xml:space="preserve"> 1 Murexida 500 g</t>
  </si>
  <si>
    <t>1 Cloruro de bario 500 g</t>
  </si>
  <si>
    <t xml:space="preserve"> 1 Azomethina 250 g</t>
  </si>
  <si>
    <t xml:space="preserve"> Solución estándar de boro 100 ml</t>
  </si>
  <si>
    <t>1 Cloruro de calcio 1M  1Kg</t>
  </si>
  <si>
    <t>1 Vanadato de amonio 500</t>
  </si>
  <si>
    <t xml:space="preserve"> 1 Ácido salicílico 500 g</t>
  </si>
  <si>
    <t>1 Tiosulfato de sodio 1 kg</t>
  </si>
  <si>
    <t>Sulfato ferroso  1 kg</t>
  </si>
  <si>
    <t>Carbonato de sodio 1 kg</t>
  </si>
  <si>
    <t>2 Bidones de alcohol del 96° de 20 litros Presentacion: 20 LTS Marca: REPROQUIFIN11566REPROQUIFINLTS</t>
  </si>
  <si>
    <t xml:space="preserve">Diethyl pyrocarbonateD5758-50MLsigmaaldrich50 mL </t>
  </si>
  <si>
    <t>Diethyl pyrocarbonate159220-100Gsigmaaldrich100 g</t>
  </si>
  <si>
    <t xml:space="preserve">Diethyl pyrocarbonateD5758-100MLsigmaaldrich100 mL </t>
  </si>
  <si>
    <t>Floururo sódico250 gr</t>
  </si>
  <si>
    <t>Nitrato de amonio250 gr</t>
  </si>
  <si>
    <t>Fosfato de sodio500 gr</t>
  </si>
  <si>
    <t>Bicarbonato de sodio500 gr</t>
  </si>
  <si>
    <t>PDA500 gr</t>
  </si>
  <si>
    <t>Agar1 kg</t>
  </si>
  <si>
    <t>Etanol 2 (20L)</t>
  </si>
  <si>
    <t>YODO RESUBLIMADO2703MEYER250 GR</t>
  </si>
  <si>
    <t>BROMURO DE SODIO15902FERMONT 500 GR</t>
  </si>
  <si>
    <t>Nitrato de plata RA 41772Fermont.100 G</t>
  </si>
  <si>
    <t>Cloruro de sodio ACS 24902Fermont.500 G</t>
  </si>
  <si>
    <t>Hidróxido de sodio perlas ACS 36902Fermont.500 G</t>
  </si>
  <si>
    <t>Hidróxido de amonio ACS 36052Fermont.4 L</t>
  </si>
  <si>
    <t>Cloruro de amonio ACS 24052Fermont500 G</t>
  </si>
  <si>
    <t>Ácido sulfúrico ACS1615Fermont2.5 L</t>
  </si>
  <si>
    <t>Hidróxido de sodio en escamas ACS 36913Fermont10 KG</t>
  </si>
  <si>
    <t>Timol en CristalesCUALQUIER MARCA5 Kg.</t>
  </si>
  <si>
    <t>Bayvarol sobre de 80 tiras5 Pza.</t>
  </si>
  <si>
    <t>Acido Oxalico5 Kg.</t>
  </si>
  <si>
    <t>Alcohol puro en presentación de 20 ltr.2 Pza.</t>
  </si>
  <si>
    <t>2-Propanol HPLC9095-02AVANTOR LAB1 LITRO</t>
  </si>
  <si>
    <t>1,1,2,2- Tetracloroetano BaKERV398-08AVANTOR LAB1 Kg</t>
  </si>
  <si>
    <t>Reactivos para titulación KIT MAESTRO MARCA HAGEN, NUTRAFIN MASTER TEST MARCA HAGENREF # A7860 CODIGO DE BARRAS: 015561178600Uniparts, S.A. de c.V- HAGEN GROUPContenido:•1 Botella de reactivo (15 ml.) para amoniaco, N°1 A-7856•1 Botella de reactivo (15 ml.) para amoniaco, N°2 A-7857•1 Botella de reactivo (10 ml.) para amoniaco, N°3 A-7858•1 Folleto sobre amoniaco.•1 Botella de reactivo (15 ml.) para calcio, N°1 A-7851•1 Botella de reactivo (6 ml.) para calcio, N°2 A-7852•1 Botella de reactivo (18 ml.) para calcio, N°3 A-7853•1 Folleto sobre calcio.•1 Botella de reactivo (17 ml.) para nitratos, N°1 A-7846•1 Botella de reactivo (10 ml.) para nitratos, N°2 A-7847•1 Botella de reactivo (10.5 ml.) para nitratos, N°3 A-7848•1 Folleto sobre nitratos.•1 Botella de reactivo (10 ml.) para fosfatos, N°1 A-7841•1 Botella de reactivo (10 ml.) para fosfatos, N°2 A-7852•1 Botella de reactivo (10 ml.) para fosfatos, N°3 A-7843•1 Folleto sobre fosfatos.•1 Botella de reactivo para dureza carbonatada (15 ml.) A-7831•1 Botella de reactivo para dureza general (10 ml.) A-7832•1 Folleto sobre dureza general/carbonatada.•1 Botella de reactivo para nitritos #1 (16 ml.) A-7826•1 Botella de reactivo para nitritos #2 (10 ml.) A-7827•1 Folleto sobre nitritos.•1 Botella de reactivo para pH (7,4-8,6) (15ml.) A-7813•1 Folleto sobre pH – espectro superior.•1 Botella de reactivo para pH(6,0-7,6) (18 ml.) A-7811•1 Folleto sobre sobre pH – espectro Inferior.•1 Botella de reactivo para hierro #1 (7,5 ml.) A-7836•1 Frasco de reactivo #2 (5 g.) A-7837•1 Folleto sobre hierro.•1 cuchara, 2 pipetas, 5 tubos de ensayo de vidrio, con tapa.</t>
  </si>
  <si>
    <t>R-CAM-1</t>
  </si>
  <si>
    <t>R-CAM-2</t>
  </si>
  <si>
    <t>R-CAM-3</t>
  </si>
  <si>
    <t>R-CAM-4</t>
  </si>
  <si>
    <t>R-CAM-5</t>
  </si>
  <si>
    <t>R-CAM-6</t>
  </si>
  <si>
    <t>R-CAM-7</t>
  </si>
  <si>
    <t>R-CAM-8</t>
  </si>
  <si>
    <t>R-CAM-9</t>
  </si>
  <si>
    <t>R-CAM-10</t>
  </si>
  <si>
    <t>R-CAM-11</t>
  </si>
  <si>
    <t>R-CAM-12</t>
  </si>
  <si>
    <t>R-CAM-13</t>
  </si>
  <si>
    <t>R-CAM-14</t>
  </si>
  <si>
    <t>R-CAM-15</t>
  </si>
  <si>
    <t>R-CAM-16</t>
  </si>
  <si>
    <t>R-CAM-17</t>
  </si>
  <si>
    <t>R-CAM-18</t>
  </si>
  <si>
    <t>R-CAM-19</t>
  </si>
  <si>
    <t>R-CAM-20</t>
  </si>
  <si>
    <t>R-CAM-21</t>
  </si>
  <si>
    <t>R-CAM-22</t>
  </si>
  <si>
    <t>R-CAM-23</t>
  </si>
  <si>
    <t>R-CAM-24</t>
  </si>
  <si>
    <t>R-CAM-25</t>
  </si>
  <si>
    <t>R-CAM-26</t>
  </si>
  <si>
    <t>R-CAM-27</t>
  </si>
  <si>
    <t>R-CAM-28</t>
  </si>
  <si>
    <t>R-CAM-29</t>
  </si>
  <si>
    <t>R-CAM-30</t>
  </si>
  <si>
    <t>R-CAM-31</t>
  </si>
  <si>
    <t>R-CAM-32</t>
  </si>
  <si>
    <t>R-CAM-33</t>
  </si>
  <si>
    <t>R-CAM-34</t>
  </si>
  <si>
    <t>R-CAM-35</t>
  </si>
  <si>
    <t>R-CAM-36</t>
  </si>
  <si>
    <t>R-CAM-37</t>
  </si>
  <si>
    <t>R-CAM-38</t>
  </si>
  <si>
    <t>R-CAM-39</t>
  </si>
  <si>
    <t>R-CAM-40</t>
  </si>
  <si>
    <t>R-CAM-41</t>
  </si>
  <si>
    <t>R-CAM-42</t>
  </si>
  <si>
    <t>R-CAM-43</t>
  </si>
  <si>
    <t>R-CAM-44</t>
  </si>
  <si>
    <t>R-CAM-45</t>
  </si>
  <si>
    <t>R-CAM-46</t>
  </si>
  <si>
    <t>R-CAM-47</t>
  </si>
  <si>
    <t>R-CAM-48</t>
  </si>
  <si>
    <t>R-CAM-49</t>
  </si>
  <si>
    <t>R-CAM-50</t>
  </si>
  <si>
    <t>R-CAM-51</t>
  </si>
  <si>
    <t>R-CAM-52</t>
  </si>
  <si>
    <t>R-CAM-63</t>
  </si>
  <si>
    <t>R-CAM-64</t>
  </si>
  <si>
    <t>R-CAM-65</t>
  </si>
  <si>
    <t>R-CAM-66</t>
  </si>
  <si>
    <t>R-CAM-67</t>
  </si>
  <si>
    <t>R-CAM-68</t>
  </si>
  <si>
    <t>R-CAM-69</t>
  </si>
  <si>
    <t>R-CAM-70</t>
  </si>
  <si>
    <t>R-CAM-72</t>
  </si>
  <si>
    <t>R-CAM-73</t>
  </si>
  <si>
    <t>R-CAM-74</t>
  </si>
  <si>
    <t>R-CAM-77</t>
  </si>
  <si>
    <t>R-CAM-78</t>
  </si>
  <si>
    <t>R-CAM-79</t>
  </si>
  <si>
    <t>R-CAM-81</t>
  </si>
  <si>
    <t>R-CAM-82</t>
  </si>
  <si>
    <t>R-CAM-83</t>
  </si>
  <si>
    <t>R-CAM-84</t>
  </si>
  <si>
    <t>R-CAM-85</t>
  </si>
  <si>
    <t>R-CAM-86</t>
  </si>
  <si>
    <t>R-CAM-87</t>
  </si>
  <si>
    <t>R-CAM-88</t>
  </si>
  <si>
    <t>R-CAM-89</t>
  </si>
  <si>
    <t>R-CAM-90</t>
  </si>
  <si>
    <t>R-CAM-91</t>
  </si>
  <si>
    <t>R-CAM-92</t>
  </si>
  <si>
    <t>R-CAM-93</t>
  </si>
  <si>
    <t>R-CAM-94</t>
  </si>
  <si>
    <t>R-CAM-95</t>
  </si>
  <si>
    <t>R-CAM-96</t>
  </si>
  <si>
    <t>R-CAM-97</t>
  </si>
  <si>
    <t>R-CAM-98</t>
  </si>
  <si>
    <t>R-CAM-99</t>
  </si>
  <si>
    <t>R-CAM-100</t>
  </si>
  <si>
    <t>R-CAM-101</t>
  </si>
  <si>
    <t>R-CAM-102</t>
  </si>
  <si>
    <t>R-CAM-103</t>
  </si>
  <si>
    <t>R-CAM-104</t>
  </si>
  <si>
    <t>R-CAM-105</t>
  </si>
  <si>
    <t>R-CAM-106</t>
  </si>
  <si>
    <t>R-CAM-107</t>
  </si>
  <si>
    <t>R-CAM-108</t>
  </si>
  <si>
    <t>R-CAM-112</t>
  </si>
  <si>
    <t>R-CAM-113</t>
  </si>
  <si>
    <t>R-CAM-114</t>
  </si>
  <si>
    <t>R-CAM-115</t>
  </si>
  <si>
    <t>R-CAM-116</t>
  </si>
  <si>
    <t>R-CAM-117</t>
  </si>
  <si>
    <t>R-CAM-118</t>
  </si>
  <si>
    <t>R-CAM-119</t>
  </si>
  <si>
    <t>R-CAM-120</t>
  </si>
  <si>
    <t>R-CAM-121</t>
  </si>
  <si>
    <t>R-CAM-122</t>
  </si>
  <si>
    <t>R-CAM-123</t>
  </si>
  <si>
    <t>R-CAM-124</t>
  </si>
  <si>
    <t>R-CAM-125</t>
  </si>
  <si>
    <t>R-CAM-126</t>
  </si>
  <si>
    <t>R-CAM-127</t>
  </si>
  <si>
    <t>R-CAM-128</t>
  </si>
  <si>
    <t>R-CAM-131</t>
  </si>
  <si>
    <t>R-CAM-132</t>
  </si>
  <si>
    <t>R-CAM-133</t>
  </si>
  <si>
    <t>R-CAM-134</t>
  </si>
  <si>
    <t>R-CAM-135</t>
  </si>
  <si>
    <t>R-CAM-136</t>
  </si>
  <si>
    <t>R-CAM-137</t>
  </si>
  <si>
    <t>R-CAM-138</t>
  </si>
  <si>
    <t>R-CAM-139</t>
  </si>
  <si>
    <t>R-CAM-140</t>
  </si>
  <si>
    <t>R-CAM-141</t>
  </si>
  <si>
    <t>R-CAM-142</t>
  </si>
  <si>
    <t>R-CAM-143</t>
  </si>
  <si>
    <t>R-CAM-144</t>
  </si>
  <si>
    <t>R-CAM-145</t>
  </si>
  <si>
    <t>R-CAM-146</t>
  </si>
  <si>
    <t>R-CAM-147</t>
  </si>
  <si>
    <t>R-CAM-148</t>
  </si>
  <si>
    <t>R-CAM-149</t>
  </si>
  <si>
    <t>R-CAM-150</t>
  </si>
  <si>
    <t>R-CAM-151</t>
  </si>
  <si>
    <t>R-CAM-152</t>
  </si>
  <si>
    <t>R-CAM-153</t>
  </si>
  <si>
    <t>R-CAM-154</t>
  </si>
  <si>
    <t>R-CAM-155</t>
  </si>
  <si>
    <t>R-CAM-156</t>
  </si>
  <si>
    <t>R-CAM-157</t>
  </si>
  <si>
    <t>R-CAM-158</t>
  </si>
  <si>
    <t>R-CAM-159</t>
  </si>
  <si>
    <t>R-CAM-160</t>
  </si>
  <si>
    <t>R-CAM-161</t>
  </si>
  <si>
    <t>R-CAM-162</t>
  </si>
  <si>
    <t>R-CAM-163</t>
  </si>
  <si>
    <t>R-CAM-164</t>
  </si>
  <si>
    <t>R-CAM-165</t>
  </si>
  <si>
    <t>R-CAM-166</t>
  </si>
  <si>
    <t>R-CAM-167</t>
  </si>
  <si>
    <t>R-CAM-168</t>
  </si>
  <si>
    <t>R-CAM-169</t>
  </si>
  <si>
    <t>R-CAM-170</t>
  </si>
  <si>
    <t>R-CAM-171</t>
  </si>
  <si>
    <t>R-CAM-172</t>
  </si>
  <si>
    <t>R-CAM-173</t>
  </si>
  <si>
    <t>R-CAM-174</t>
  </si>
  <si>
    <t>R-CAM-175</t>
  </si>
  <si>
    <t>R-CAM-176</t>
  </si>
  <si>
    <t>R-CAM-177</t>
  </si>
  <si>
    <t>R-CAM-178</t>
  </si>
  <si>
    <t>R-CAM-179</t>
  </si>
  <si>
    <t>R-CAM-180</t>
  </si>
  <si>
    <t>R-CAM-181</t>
  </si>
  <si>
    <t>R-CAM-182</t>
  </si>
  <si>
    <t>R-CAM-183</t>
  </si>
  <si>
    <t>R-CAM-184</t>
  </si>
  <si>
    <t>R-CAM-185</t>
  </si>
  <si>
    <t>R-CAM-186</t>
  </si>
  <si>
    <t>R-CAM-187</t>
  </si>
  <si>
    <t>R-CAM-188</t>
  </si>
  <si>
    <t>R-CAM-189</t>
  </si>
  <si>
    <t>R-CAM-190</t>
  </si>
  <si>
    <t>R-CAM-193</t>
  </si>
  <si>
    <t>R-CAM-194</t>
  </si>
  <si>
    <t>R-CAM-196</t>
  </si>
  <si>
    <t>R-CAM-197</t>
  </si>
  <si>
    <t>R-CAM-198</t>
  </si>
  <si>
    <t>R-CAM-199</t>
  </si>
  <si>
    <t>R-CAM-200</t>
  </si>
  <si>
    <t>R-CAM-201</t>
  </si>
  <si>
    <t>R-CAM-202</t>
  </si>
  <si>
    <t>R-CAM-203</t>
  </si>
  <si>
    <t>R-CAM-204</t>
  </si>
  <si>
    <t>R-CAM-205</t>
  </si>
  <si>
    <t>R-CAM-206</t>
  </si>
  <si>
    <t>R-CAM-207</t>
  </si>
  <si>
    <t>R-CAM-208</t>
  </si>
  <si>
    <t>R-CAM-209</t>
  </si>
  <si>
    <t>R-CAM-210</t>
  </si>
  <si>
    <t>R-CAM-211</t>
  </si>
  <si>
    <t>R-CAM-212</t>
  </si>
  <si>
    <t>R-CAM-213</t>
  </si>
  <si>
    <t>R-CAM-214</t>
  </si>
  <si>
    <t>R-CAM-215</t>
  </si>
  <si>
    <t>R-CAM-216</t>
  </si>
  <si>
    <t>R-CAM-217</t>
  </si>
  <si>
    <t>R-CAM-218</t>
  </si>
  <si>
    <t>R-CAM-219</t>
  </si>
  <si>
    <t>R-CAM-220</t>
  </si>
  <si>
    <t>R-CAM-221</t>
  </si>
  <si>
    <t>R-CAM-222</t>
  </si>
  <si>
    <t>R-CAM-223</t>
  </si>
  <si>
    <t>R-CAM-224</t>
  </si>
  <si>
    <t>R-CAM-225</t>
  </si>
  <si>
    <t>R-CAM-226</t>
  </si>
  <si>
    <t>R-CAM-228</t>
  </si>
  <si>
    <t>R-CAM-229</t>
  </si>
  <si>
    <t>R-CAM-230</t>
  </si>
  <si>
    <t>R-CAM-231</t>
  </si>
  <si>
    <t>R-CAM-232</t>
  </si>
  <si>
    <t>R-CAM-233</t>
  </si>
  <si>
    <t>R-CAM-234</t>
  </si>
  <si>
    <t>R-CAM-235</t>
  </si>
  <si>
    <t>R-CAM-236</t>
  </si>
  <si>
    <t>R-CAM-237</t>
  </si>
  <si>
    <t>R-CAM-238</t>
  </si>
  <si>
    <t>R-CAM-240</t>
  </si>
  <si>
    <t>R-CAM-241</t>
  </si>
  <si>
    <t>R-CAM-242</t>
  </si>
  <si>
    <t>R-CAM-243</t>
  </si>
  <si>
    <t>R-CAM-244</t>
  </si>
  <si>
    <t>R-CAM-245</t>
  </si>
  <si>
    <t>R-CAM-246</t>
  </si>
  <si>
    <t>R-CAM-247</t>
  </si>
  <si>
    <t>R-CAM-248</t>
  </si>
  <si>
    <t>R-CAM-249</t>
  </si>
  <si>
    <t>R-CAM-250</t>
  </si>
  <si>
    <t>R-CAM-251</t>
  </si>
  <si>
    <t>R-CAM-252</t>
  </si>
  <si>
    <t>R-CAM-253</t>
  </si>
  <si>
    <t>R-CAM-254</t>
  </si>
  <si>
    <t>R-CAM-255</t>
  </si>
  <si>
    <t>PARTIDA 2 CAM                                                                                                                                                                 (CAMPUS CAMPECHE REACTIVOS)</t>
  </si>
  <si>
    <t>PARTIDA 1 CAM                                                                                                                                                                 (CAMPUS CAMPECHE ACCESORIOS)</t>
  </si>
  <si>
    <t>ADAPTADOR PARA SOPORTE UNIVERSAL Y PINZAPZA</t>
  </si>
  <si>
    <t>Asas de cultivoPZA</t>
  </si>
  <si>
    <t>Asas microbiológicas en argolla no calibrada, tipo platino.irsPZA</t>
  </si>
  <si>
    <t>BOLSAS RESELLABLES PLASTICO. Medidas: 15x25 mmpaquete</t>
  </si>
  <si>
    <t>BOLSAS RESELLABLES PLASTICO. Medidas: 30x25 mmpaquete</t>
  </si>
  <si>
    <t>Cajas de guantes talla chica Ambiderm Pluscaja</t>
  </si>
  <si>
    <t>Cajas de guantes talla medianaAmbiderm Pluscaja</t>
  </si>
  <si>
    <t>cajas petri, esterilessymPZA</t>
  </si>
  <si>
    <t>Cajas petriPyrexCaja</t>
  </si>
  <si>
    <t>Cajas Petri 90 x15Caja/500 CU</t>
  </si>
  <si>
    <t>Cajas Petri 90x15Cajas/500 CU</t>
  </si>
  <si>
    <t>Cajas Petri plástico 60 x 15CAJA 500 CU</t>
  </si>
  <si>
    <t>CELDAS O CUBETAS DESECHABLES PARA ESPECTROFOTOMETRO UV SEMI MICRO. CAP. 1.5 MLBRANDPZA</t>
  </si>
  <si>
    <t>CHAROLA DE PESAJE ALUMINIO 57X14MM CON 100 PIEZASPZA</t>
  </si>
  <si>
    <t>COFIASPaquete</t>
  </si>
  <si>
    <t>Contenedor de vidrio con capacidad de 10 litros, 18 cm de diametro en la boca y 25 cm en el interior con tapas de metal PZA</t>
  </si>
  <si>
    <t>CUBETA SEMIMICRO UV DE 1.5 ML759150BRANDPZA</t>
  </si>
  <si>
    <t>Cubeta UV semimicroBRANDPZA DE 1.5 ML</t>
  </si>
  <si>
    <t>Cubrebocas HergomCajas</t>
  </si>
  <si>
    <t>CUBREBOCAS PLEGADOPZA</t>
  </si>
  <si>
    <t>ELECTRODO PARA ORIONSTAR 3 - BNC- TRIODO, GEL-FILLED EPOXY-BODY LM., 1.5 METER CABLE WITH BNC AND 8 PIN MD CONNECTOT 248918-A01THERMOFISHER SCIENTIFICPZA</t>
  </si>
  <si>
    <t>Espatula de acero inoxidable PZA</t>
  </si>
  <si>
    <t xml:space="preserve">FILTER PAPERS, 1 QUALITATIVE CIRCLESWHATMAN CAJAS </t>
  </si>
  <si>
    <t>Filtro de cartucho de Quantum TEX (resina Organex)QTUM0TEX1MerckPZA</t>
  </si>
  <si>
    <t>Filtro final LC Pak para eliminación de orgánicosVOCPAK001MerckPZA</t>
  </si>
  <si>
    <t>Filtros para HPLCPZA</t>
  </si>
  <si>
    <t>Filtros WhatmanPZA</t>
  </si>
  <si>
    <t>Frasco Para Laboratorio 1000ml Graduado C/ Tapa AutoclavablekimaxML</t>
  </si>
  <si>
    <t>Frasco para laboratorio graduado con tapa autoclavable 1 litroKimaxPZA</t>
  </si>
  <si>
    <t>Frasco para laboratorio graduado con tapa autoclavable 250 mlKimaxPZA</t>
  </si>
  <si>
    <t>Frasco Tarro de 500 ml C/Tapa esterilizable PZA</t>
  </si>
  <si>
    <t>frasco vidrio 0.5 litorsnsPZA</t>
  </si>
  <si>
    <t>Frascos boca ancha con tapaPZA</t>
  </si>
  <si>
    <t>Frascos de laboratorio KimaxPZA</t>
  </si>
  <si>
    <t>Goteros de cristal  color ámbarlibrePZA</t>
  </si>
  <si>
    <t>Guante estéril (Paq 50 pares), LátexAMB3031MDAmbidermPZA</t>
  </si>
  <si>
    <t>Guantes (Talla Chica)Ambiderm PlusPZA</t>
  </si>
  <si>
    <t>Guantes de LatexAmbiderCaja</t>
  </si>
  <si>
    <t>Guantes de latexCAJA</t>
  </si>
  <si>
    <t>GUANTES DE NITRILO COLOR PURPURA TALLA CHICAKIMBERLYPZA</t>
  </si>
  <si>
    <t>GUANTES DE NITRILO COLOR PURPURA TALLA CHICAKIMBERLYCAJA</t>
  </si>
  <si>
    <t>GUANTES DE NITRILO COLOR PURPURA TALLA MEDIANAKIMBERLYPZA</t>
  </si>
  <si>
    <t>GUANTES DE NITRILO COLOR PURPURA TALLA MEDIANAKIMBERLYCAJA</t>
  </si>
  <si>
    <t xml:space="preserve">GUANTES DE NITRILO SOFT AMBIDERM, NO ESTERILES TALLA MEDIANAAMBIDERM CAJAS </t>
  </si>
  <si>
    <t xml:space="preserve">GUANTES DE NITRILO talla CHICACAJAS </t>
  </si>
  <si>
    <t xml:space="preserve">GUANTES DE NITRILO talla MEDIANACAJAS </t>
  </si>
  <si>
    <t>Headspace vial, screw top, rounded bottom (vial only)volume 20 mL, clear glass vial, thread 18, O.D. × H 22.5 mm × 75.5 mm, pkg of 100 eaSU860097SupelcoPZA</t>
  </si>
  <si>
    <t>Lampara UV para Milli Q ReferenceZMQUVLP01MerckPZA</t>
  </si>
  <si>
    <t>LCMS Certified Amber Glass 12 x 32mm Screw Neck Vial, with Cap and Pre-slit PTFE/Silicone Septa, 2 mL Volume, 100/pkg, LCMS600000669CVWaterspaquete</t>
  </si>
  <si>
    <t>Magnetic Screw Cap for Headspace Vials, 18 mm threadPTFE/silicone septum (white PTFE/tranparent blue silicone), septum thickness 1.3 mm, pkg of 100 eaSU860101SupelcoPZA</t>
  </si>
  <si>
    <t>matraz aforadokimaxPZA</t>
  </si>
  <si>
    <t>MATRAZ ERLENMEYER, VIDRIO PYREX, Cap. 125 mLPZA</t>
  </si>
  <si>
    <t>MATRAZ ERLENMEYER, VIDRIO PYREX, Cap. 250 mLPZA</t>
  </si>
  <si>
    <t>MATRAZ VOLUMETRICO aforado. VIDRIO CLASE A, PYREX. Cap. 100 mLPZA</t>
  </si>
  <si>
    <t>MATRAZ VOLUMETRICO aforado. VIDRIO CLASE A, PYREX. Cap. 250 mLPZA</t>
  </si>
  <si>
    <t>MICROPIPETA AJUSTABLE VOLUMEN AJUSTABLA:10-200 microlitrosPZA</t>
  </si>
  <si>
    <t>MICROPIPETA AJUSTABLE VOLUMEN AJUSTABLE: 1-10 mLPZA</t>
  </si>
  <si>
    <t>MICROPIPETA AJUSTABLE VOLUMEN AJUSTABLE: 500-5000 microlitrosPZA</t>
  </si>
  <si>
    <t>Módulo de purificación Q-Gard T1 (alimentación destilada ELIX RO)QGARDT1X1MerckPZA</t>
  </si>
  <si>
    <t>Papel aluminio (resistente)Aluplusrollo</t>
  </si>
  <si>
    <t>PAPEL ALUMINIO EXTRA GRUESO 50 MTS PZA</t>
  </si>
  <si>
    <t>PAPEL FILM AUTOADHERIBLE TRANSPARENTE PARA ALIMENTOS</t>
  </si>
  <si>
    <t>Papel Filtro  no. 1whatmanCaja</t>
  </si>
  <si>
    <t>Papel filtro PLIEGOPZA</t>
  </si>
  <si>
    <t>ParafilmparafilmRollo</t>
  </si>
  <si>
    <t>ParafimlHeathrow ScientificRollo</t>
  </si>
  <si>
    <t>Parrilla electrica con agitación HYCCPZA</t>
  </si>
  <si>
    <t>Picetas 500 mlHylaunidad</t>
  </si>
  <si>
    <t>Pinza De Diseccion De 12.7cm Punta, acero inoxidableUNITED SCIENTIFICPZA</t>
  </si>
  <si>
    <t>PINZAS DE TRES DEDOS PZA</t>
  </si>
  <si>
    <t>Pipeta graduada de vidrio de 10 mlPyrexPZA</t>
  </si>
  <si>
    <t>PisetaAppcromPZA</t>
  </si>
  <si>
    <t>Pisetas para laboratorio de 500 mlUNITED SCIENTIFICml</t>
  </si>
  <si>
    <t>Porta ObjetosCAJA/1000 CU</t>
  </si>
  <si>
    <t>Probetas50 ml</t>
  </si>
  <si>
    <t>Probetas100 ml</t>
  </si>
  <si>
    <t>Probetas de 1 LPZA</t>
  </si>
  <si>
    <t>PROBETAS GRADUADAS, CLASE A. PYREX Cap. 15 mLPZA</t>
  </si>
  <si>
    <t>Puntas eppendorf para micropipetas bolsa con 100 pzas. Código morado, no esterilizadas.100-1000 µl</t>
  </si>
  <si>
    <t>Puntas eppendorf para micropipetas caja con 96 pzas. Código amarillo, no esterilizada.2-200 µl</t>
  </si>
  <si>
    <t>PUNTAS PARA MICROPIPETA EPPENDORF Vol. 500- 5000 microlitrosPZAS</t>
  </si>
  <si>
    <t>Rollo de papel parafilmROLLO</t>
  </si>
  <si>
    <t>SOPORTE UNIVERSALPZA</t>
  </si>
  <si>
    <t>TERMOMETROS DE MERCURIOPZA</t>
  </si>
  <si>
    <t>Toalla interdobladasSanitasCaja</t>
  </si>
  <si>
    <t>Tubo con tapón roscado, 10 ml, 100 x 16 mm, fondo cónico, PP, espacio para escritura y graduación, con tapón montado amarillo, estéril, 100 uds./bolsa62.9924.284SarstedtBolsa</t>
  </si>
  <si>
    <t xml:space="preserve">TUBO DE CENTRIFUGA CILINDRO DE 5 mL CRM globe BOLSAS </t>
  </si>
  <si>
    <t>TUBOS CENTRIFUGA 15 ml, Tipo FALCON, FONDO CONICOPZA</t>
  </si>
  <si>
    <t>TUBOS CENTRIFUGA 2 ml, FONDO CONICO EPPENDORF 2 ML EPPENDORF PZA</t>
  </si>
  <si>
    <t>TUBOS CENTRIFUGA 50 ml, Tipo FALCON, FONDO CONICO, Cap.50 mLN.A.PZA</t>
  </si>
  <si>
    <t>Tubos centrífuga forma cilíndrica (Paq 300 pzas), polipropilenoCRM GlobePaquete 300 pza</t>
  </si>
  <si>
    <t>Tubos eppendorf  fondo cónico bolsa con 100 pzas.PZA</t>
  </si>
  <si>
    <t>Tubos eppendorf de 2 mleppendorfPZA</t>
  </si>
  <si>
    <t>TUBOS FALCON PZA</t>
  </si>
  <si>
    <t>Tubos para centrifuga 15 Ml (Paq 50 pzas), polipropileno PD1003NCRM GlobePZA</t>
  </si>
  <si>
    <t>tubos para centrifuga 50 mlcrm globePZA</t>
  </si>
  <si>
    <t>Tuvos de viddrio  10 mlBanggodCajas</t>
  </si>
  <si>
    <t>vaso de precipitado DURANcajas</t>
  </si>
  <si>
    <t>Vaso de precipitados de 1 litro PZA</t>
  </si>
  <si>
    <t>Vaso de precipitados de 2 litros PZA</t>
  </si>
  <si>
    <t>Vaso de precipitados de 500 ml PZA</t>
  </si>
  <si>
    <t>Vasos de precipitado 500 ml PyrexPZA</t>
  </si>
  <si>
    <t>VASOS DE PRECIPITADO DE VIDRIO PYREX, Cap. 2000 mLPZA</t>
  </si>
  <si>
    <t>VASOS DE PRECIPITADO DE VIDRIO PYREX, Cap. 250 mLPZA</t>
  </si>
  <si>
    <t>VASOS DE PRECIPITADO DE VIDRIO PYREX.  Cap. 100 mLPZA</t>
  </si>
  <si>
    <t>VASOS DE PRECIPITADO. VIDRIO DE BOROSILICATO. MARCA KIMAX O PYREX. CAPACIDAD 100 ML, VIDRIO BOROSILICATOPYREXPZA</t>
  </si>
  <si>
    <t>A-COR-1</t>
  </si>
  <si>
    <t>A-COR-2</t>
  </si>
  <si>
    <t>A-COR-3</t>
  </si>
  <si>
    <t>A-COR-4</t>
  </si>
  <si>
    <t>A-COR-5</t>
  </si>
  <si>
    <t>A-COR-6</t>
  </si>
  <si>
    <t>A-COR-7</t>
  </si>
  <si>
    <t>A-COR-8</t>
  </si>
  <si>
    <t>A-COR-9</t>
  </si>
  <si>
    <t>A-COR-10</t>
  </si>
  <si>
    <t>A-COR-11</t>
  </si>
  <si>
    <t>A-COR-12</t>
  </si>
  <si>
    <t>A-COR-13</t>
  </si>
  <si>
    <t>A-COR-14</t>
  </si>
  <si>
    <t>A-COR-15</t>
  </si>
  <si>
    <t>A-COR-16</t>
  </si>
  <si>
    <t>A-COR-17</t>
  </si>
  <si>
    <t>A-COR-18</t>
  </si>
  <si>
    <t>A-COR-19</t>
  </si>
  <si>
    <t>A-COR-20</t>
  </si>
  <si>
    <t>A-COR-21</t>
  </si>
  <si>
    <t>A-COR-23</t>
  </si>
  <si>
    <t>A-COR-28</t>
  </si>
  <si>
    <t>A-COR-29</t>
  </si>
  <si>
    <t>A-COR-30</t>
  </si>
  <si>
    <t>A-COR-31</t>
  </si>
  <si>
    <t>A-COR-32</t>
  </si>
  <si>
    <t>A-COR-34</t>
  </si>
  <si>
    <t>A-COR-35</t>
  </si>
  <si>
    <t>A-COR-36</t>
  </si>
  <si>
    <t>A-COR-37</t>
  </si>
  <si>
    <t>A-COR-38</t>
  </si>
  <si>
    <t>A-COR-39</t>
  </si>
  <si>
    <t>A-COR-40</t>
  </si>
  <si>
    <t>A-COR-41</t>
  </si>
  <si>
    <t>A-COR-42</t>
  </si>
  <si>
    <t>A-COR-43</t>
  </si>
  <si>
    <t>A-COR-44</t>
  </si>
  <si>
    <t>A-COR-45</t>
  </si>
  <si>
    <t>A-COR-46</t>
  </si>
  <si>
    <t>A-COR-47</t>
  </si>
  <si>
    <t>A-COR-48</t>
  </si>
  <si>
    <t>A-COR-49</t>
  </si>
  <si>
    <t>A-COR-50</t>
  </si>
  <si>
    <t>A-COR-51</t>
  </si>
  <si>
    <t>A-COR-52</t>
  </si>
  <si>
    <t>A-COR-53</t>
  </si>
  <si>
    <t>A-COR-54</t>
  </si>
  <si>
    <t>A-COR-55</t>
  </si>
  <si>
    <t>A-COR-56</t>
  </si>
  <si>
    <t>A-COR-57</t>
  </si>
  <si>
    <t>A-COR-58</t>
  </si>
  <si>
    <t>A-COR-59</t>
  </si>
  <si>
    <t>A-COR-60</t>
  </si>
  <si>
    <t>A-COR-61</t>
  </si>
  <si>
    <t>A-COR-62</t>
  </si>
  <si>
    <t>A-COR-63</t>
  </si>
  <si>
    <t>A-COR-64</t>
  </si>
  <si>
    <t>A-COR-65</t>
  </si>
  <si>
    <t>A-COR-66</t>
  </si>
  <si>
    <t>A-COR-67</t>
  </si>
  <si>
    <t>A-COR-68</t>
  </si>
  <si>
    <t>A-COR-69</t>
  </si>
  <si>
    <t>A-COR-70</t>
  </si>
  <si>
    <t>A-COR-71</t>
  </si>
  <si>
    <t>A-COR-72</t>
  </si>
  <si>
    <t>A-COR-73</t>
  </si>
  <si>
    <t>A-COR-74</t>
  </si>
  <si>
    <t>A-COR-75</t>
  </si>
  <si>
    <t>A-COR-76</t>
  </si>
  <si>
    <t>A-COR-77</t>
  </si>
  <si>
    <t>A-COR-78</t>
  </si>
  <si>
    <t>A-COR-79</t>
  </si>
  <si>
    <t>A-COR-80</t>
  </si>
  <si>
    <t>A-COR-81</t>
  </si>
  <si>
    <t>A-COR-82</t>
  </si>
  <si>
    <t>A-COR-83</t>
  </si>
  <si>
    <t>A-COR-84</t>
  </si>
  <si>
    <t>A-COR-85</t>
  </si>
  <si>
    <t>A-COR-86</t>
  </si>
  <si>
    <t>A-COR-87</t>
  </si>
  <si>
    <t>A-COR-89</t>
  </si>
  <si>
    <t>A-COR-94</t>
  </si>
  <si>
    <t>A-COR-95</t>
  </si>
  <si>
    <t>A-COR-96</t>
  </si>
  <si>
    <t>A-COR-97</t>
  </si>
  <si>
    <t>A-COR-98</t>
  </si>
  <si>
    <t>A-COR-99</t>
  </si>
  <si>
    <t>A-COR-100</t>
  </si>
  <si>
    <t>A-COR-101</t>
  </si>
  <si>
    <t>A-COR-102</t>
  </si>
  <si>
    <t>A-COR-103</t>
  </si>
  <si>
    <t>A-COR-104</t>
  </si>
  <si>
    <t>A-COR-105</t>
  </si>
  <si>
    <t>A-COR-106</t>
  </si>
  <si>
    <t>A-COR-107</t>
  </si>
  <si>
    <t>A-COR-108</t>
  </si>
  <si>
    <t>A-COR-109</t>
  </si>
  <si>
    <t>A-COR-110</t>
  </si>
  <si>
    <t>A-COR-111</t>
  </si>
  <si>
    <t>A-COR-112</t>
  </si>
  <si>
    <t>A-COR-113</t>
  </si>
  <si>
    <t>A-COR-114</t>
  </si>
  <si>
    <t>A-COR-115</t>
  </si>
  <si>
    <t>A-COR-116</t>
  </si>
  <si>
    <t>A-COR-117</t>
  </si>
  <si>
    <t>A-COR-118</t>
  </si>
  <si>
    <t>PARTIDA 1 COR                                                                                                                                                                 (CAMPUS CORDOBA ACCESORIOS)</t>
  </si>
  <si>
    <t>PARTIDA 2 COR                                                                                                                                                          (CAMPUS CORDOBA REACTIVOS)</t>
  </si>
  <si>
    <t>(+)-Catechin hydrate 98% HPLC (P-1g)Sigma-AldrichGRS225937-10-0  Reactivo</t>
  </si>
  <si>
    <t>(±)-6-Hydroxy-2,5,7,8-tetramethylchromane-2-carboxylic acid-TROLOX (P-1g)Sigma-AldrichGRS53188-07-1Reactivo</t>
  </si>
  <si>
    <t>1,1,3,3, TETRAMETOXIPROPANO108383-100MLSIGMA MERCK100 ML102-52-3Reactivo</t>
  </si>
  <si>
    <t>2,2′-Azino-bis(3-ethylbenzothiazoline-6-sulfonic acid) diammonium salt-ABTS (P-1g)Sigma-AldrichGRS30931-67-0Reactivo</t>
  </si>
  <si>
    <t>2,2-Diphenyl-1-picrylhydrazyl (DPPH) (P-1g)Sigma-AldrichGRS1898-66-4Reactivo</t>
  </si>
  <si>
    <t>2,4 DD-7299-100GSigma100 gr95-75-7PCC</t>
  </si>
  <si>
    <t>2,4-DINITROFENILHIDRAZINAD199303-25Gsigma aldrich - merck25 G119-26-6Reactivo</t>
  </si>
  <si>
    <t>2,6-Dichloroindophenol sodium salt hydrate (P-25g)Sigma-AldrichGRS1266615-56-8Reactivo</t>
  </si>
  <si>
    <t>6 BENZYLAMINOPURINAB3408-5GSigma5 gr1214-39-7PCC</t>
  </si>
  <si>
    <t>Aceite de inmersiónFrasco</t>
  </si>
  <si>
    <t>Aceite de uvaNow FoodsLTS</t>
  </si>
  <si>
    <t>Acetato de amonio AZLitro</t>
  </si>
  <si>
    <t>ACETATO DE ETILO270989-1Lsigma aldrich - merck1 L141-78-6Reactivo</t>
  </si>
  <si>
    <t>ACETATO DE ETILO 9280-03J.T BAKER PZA</t>
  </si>
  <si>
    <t>acetato de potasio RA ACS (P-100g)JT BakerGRSReactivo</t>
  </si>
  <si>
    <t>Acetato de Sodio Anh. RA ACS (P-500g)JT BakerGRSReactivo</t>
  </si>
  <si>
    <t>ACETATO DE ZINC383058-500Gsigma aldrich - merck500 G5970-45-6Reactivo</t>
  </si>
  <si>
    <t>ACETONA179124-4L4 L67-64-1Reactivo</t>
  </si>
  <si>
    <t xml:space="preserve">ACETONITRILE J.T. BAKER LITROS LC-MS REAGENT </t>
  </si>
  <si>
    <t>Ácido 1 NAFTALENACETICON-0640Sigma25 gr86-87-3PCC</t>
  </si>
  <si>
    <t>Ácido 3 INDOLACETICOI2886-5GSigma5 gr87-51-4PCC</t>
  </si>
  <si>
    <t>Ácido 3 INDOLBUTIRICOI5386-5GSigma5 gr133-32-4PCC</t>
  </si>
  <si>
    <t>ACIDO ACETICO GLACIAL695092-2.5Lsigma aldrich - merck2.5 L64-19-7Reactivo</t>
  </si>
  <si>
    <t>Ácido acetil tartaricoFag Labkg</t>
  </si>
  <si>
    <t>Ácido ASCORBICOFermont100 gr50-81-7</t>
  </si>
  <si>
    <t>Ácido ASCORBICOFaga Lab100 g50-81-7</t>
  </si>
  <si>
    <t>Ácido AscórbicoFrasco</t>
  </si>
  <si>
    <t>ACIDO BORICOFermont100 gr10043-35-3100.7</t>
  </si>
  <si>
    <t>ACIDO BORICOB0394-500G500 g 10043-35-3Reactivo</t>
  </si>
  <si>
    <t>Ácido CITRICOFermont100 gr77-92-9</t>
  </si>
  <si>
    <t>Ácido CítricoFrasco</t>
  </si>
  <si>
    <t>ACIDO CITRICO MONOH.GRAN.RA.ACSJ.T.BAKER500 GRS.GRADO REACTIVO</t>
  </si>
  <si>
    <t xml:space="preserve">ACIDO CLORHIDRICOJalmeklitro </t>
  </si>
  <si>
    <t>ACIDO FOSFORICOP5811-500Gsigma aldrich - merck500 G7664-38-2Reactivo</t>
  </si>
  <si>
    <t>Ácido FosfóricoFrasco</t>
  </si>
  <si>
    <t>ÁCIDO FOSFOROSO AL 99% (1kg)SIGMAFrascoGRADO ANALÍTICO</t>
  </si>
  <si>
    <t>Acido fumaricoSIGMA100 GRS.</t>
  </si>
  <si>
    <t>Ácido gálico  97.5-102.5% (P-100g)398225-100Gsigma aldrich - merck100 G149-91-7Reactivo</t>
  </si>
  <si>
    <t>Ácido meta-fosfórico RA ACS (P-500g)JT BakerGRSN.AReactivo</t>
  </si>
  <si>
    <t>ACIDO NICOTINICON-0761-100GSigma100 gr50-67-6PCC</t>
  </si>
  <si>
    <t>Ácido oleicoDrogueria CosmopolitanL112-80-1Puro</t>
  </si>
  <si>
    <t>Ácido ortofosfórico J. T. Baker0.5 LTS</t>
  </si>
  <si>
    <t>Ácido sulfúrico RA ACS (P-1L)JT BakerL7664-93-9Reactivo</t>
  </si>
  <si>
    <t>Ácido TartáricoFrasco</t>
  </si>
  <si>
    <t>Ácido tioglicólico 98%MERCK Fc1</t>
  </si>
  <si>
    <t>ACIDO TRICLOROACETICOT6399-1KGsigma aldrich - merck1 KG76-03-9</t>
  </si>
  <si>
    <t>ÁcidoCLORHIDRICOHycel1 L7647-01-0</t>
  </si>
  <si>
    <t>ADENINA HEMISULFATOA8626-25GSigma25 gr73-24-599</t>
  </si>
  <si>
    <t>Agar  MRSSigma-Aldrichkg</t>
  </si>
  <si>
    <t>Agar BactereológicoFrasco</t>
  </si>
  <si>
    <t>Agar Base500 GRS.</t>
  </si>
  <si>
    <t>Agar Dextrosa papaFrasco</t>
  </si>
  <si>
    <t>Agar Dextrosa SabouraudFrasco</t>
  </si>
  <si>
    <t>Agar dextrosa triptona CeprolabFrasco</t>
  </si>
  <si>
    <t>Agar Eosina Azul de MetilenoFrasco</t>
  </si>
  <si>
    <t>Agar Extracto de maltaFrasco</t>
  </si>
  <si>
    <t>Agar MacConkey500 GRS.</t>
  </si>
  <si>
    <t>Agar MRS (MAN, ROGOSA y SHARPE)Frasco</t>
  </si>
  <si>
    <t>Agar NutritivoFrasco</t>
  </si>
  <si>
    <t>Agar Rosa de Bengala ClorafenicolFrasco</t>
  </si>
  <si>
    <t>Agar Salmonella ShigellaFrasco</t>
  </si>
  <si>
    <t>Agar sangre502 GRS.</t>
  </si>
  <si>
    <t>AGUA BIDESTILADA 335MEYER PZA</t>
  </si>
  <si>
    <t>Agua bidestilada RA ACS (P-20L)JT Baker19 L7732-18-5Reactivo</t>
  </si>
  <si>
    <t>Agua destilada AguaLabL</t>
  </si>
  <si>
    <t>AGUA DESTILADA 345MEYER PZA</t>
  </si>
  <si>
    <t>Agua destilada RA ACS (P-20L)JT BakerGarrafa 19 L7732-18-5Reactivo</t>
  </si>
  <si>
    <t>Alcohol  etílico 99.5%362808-4LHYCELGarrafa 20 L64-17-5</t>
  </si>
  <si>
    <t>alcohol del 96naGarrafa 20 L96</t>
  </si>
  <si>
    <t>alcohol etilicobf96Garrafa 20 L64-17-5puro</t>
  </si>
  <si>
    <t>Alcohol etilicoAZGarrafa 20 L64-17-596° GL</t>
  </si>
  <si>
    <t>Alginato de sodio puroSigma-Aldrichkg9005-38-3Grado alimenticio</t>
  </si>
  <si>
    <t>Almidon solucion indicadora con acido salicilico 1 %Maesa1 lts.</t>
  </si>
  <si>
    <t>Azometina-H Alfa Aesar10 GRS.</t>
  </si>
  <si>
    <t>Azul de algodónFrasco</t>
  </si>
  <si>
    <t>AZUL DE METILOM6900-50G50 G28983-56-4Reactivo</t>
  </si>
  <si>
    <t>BICARBONATO DE SODIOS6014-500Gsigma aldrich - merck500 G144-55-8Reactivo</t>
  </si>
  <si>
    <t>Bio-Rad assay kit (KIT PARA CUANTIFICACION DE PROTEINAS )5000002Bio-Rad KIT</t>
  </si>
  <si>
    <t>BUTILHIDROXITOLUENOW218405-SAMPLE-KSIGMA MERCKPZA.128-37-0Reactivo</t>
  </si>
  <si>
    <t>ButiraldehidoSupelcoml123-72-8Gadro analitico</t>
  </si>
  <si>
    <t>Caldo MRS (MAN, ROGOSA y SHARPE)Frasco</t>
  </si>
  <si>
    <t>CARBON ACTIVADOHycel1000 gr7440-44-0</t>
  </si>
  <si>
    <t>CARBONATO DE SODIO (500g)222321-500Gsigma aldrich - merckFrasco497-19-8Reactivo</t>
  </si>
  <si>
    <t xml:space="preserve">CELDAS DESECHABLES UV VISKARTELLCAJAS C 500 PZ1.5 ML </t>
  </si>
  <si>
    <t>Cepa Lactobacillus rhamnosusCepa</t>
  </si>
  <si>
    <t>Cera de abejaDrogueria Cosmopolitankg8012-89-3</t>
  </si>
  <si>
    <t>Chemglass CG-1985-14 Spoon Spatula with 1 Spoon and 1 Flat End, 9" Overall Length, 5-3/4" Handle, Nickel-Stainless Blade, 2" Length x 5/16" WidthchemglassPZA</t>
  </si>
  <si>
    <t>Citrato de SodioFrasco</t>
  </si>
  <si>
    <t>Citrato de sodio  Dihidratado (500g)FERMONTFrasco</t>
  </si>
  <si>
    <t>CLORHIDRATO DE GUANIDINARDD001-500Gsigma aldrich - merck500 G50-01-1Reactivo</t>
  </si>
  <si>
    <t>CLOROFORMOpza67-66-3Reactivo</t>
  </si>
  <si>
    <t>Cloruro de aluminio RA ACS (P-100g)MEYERGRS.Reactivo</t>
  </si>
  <si>
    <t>Cloruro de amonio MERCK FcGRS.</t>
  </si>
  <si>
    <t>Cloruro de barioJ. T. Bakergr.</t>
  </si>
  <si>
    <t>Cloruro de calcioSigma-Aldrichkg7440-70-2Grado alimenticio</t>
  </si>
  <si>
    <t>CLORURO DE CALCIO Fermont500 gr10043-52-499.5</t>
  </si>
  <si>
    <t>CLORURO DE COBALTOFermont50 gr7791-13-198</t>
  </si>
  <si>
    <t>Cloruro de magnesioSIGMA500 gr.GRADO REACTIVO</t>
  </si>
  <si>
    <t>Cloruro de potasio Crist. RA ACS (P-500g)JT BakerGRSReactivo</t>
  </si>
  <si>
    <t>CLORURO DE SODIOS7653-1KGsigma aldrich - merck1 KG 7647-14-5</t>
  </si>
  <si>
    <t>D-(+)-Glucose ≥99.5% (GC) (P-25g)Sigma-AldrichGRS50-99-7Reactivo</t>
  </si>
  <si>
    <t>Dextrano  de Leuconostoc mesenteroides 60000 DaFrasco</t>
  </si>
  <si>
    <t>Dicloroisocianurato de sodioFaga Lab500 GRS.</t>
  </si>
  <si>
    <t>DICROMATO DE POTASIO207802-500Gsigma aldrich - merck500 GRS.7778-50-9Reactivo</t>
  </si>
  <si>
    <t>E.D.T.A. SAL DISÓDICAFermont100 gr6381-92-699.8</t>
  </si>
  <si>
    <t>EDTA- ACIDO- ETILENODIAMINOTETRACÉTICOE4884-500GSIGMA MERCK500 GRS.6381-92Reactivo</t>
  </si>
  <si>
    <t>Estándar de Verificación de desempeño: Nivel: 0.250 aw LiCl 13.41 molal en H2OCada caja contiene 50 viales de una misma sal.0.25AQUALAB Caja ESTANDAR</t>
  </si>
  <si>
    <t>Estándar de Verificación de desempeño: Nivel: 0.760 aw NaCl 6.0 molal en H2OCada caja contiene 50 viales de una misma sal0.76AQUALAB Caja ESTANDAR</t>
  </si>
  <si>
    <t>Estándar de Verificación de desempeño: Nivel: 0.920 aw NaCl 2.33 molal en H2OCada caja contiene 50 viales de una misma sal.0.92AQUALAB Caja ESTANDAR</t>
  </si>
  <si>
    <t>ETERPZA60-29-7Reactivo</t>
  </si>
  <si>
    <t>ETER DE PETROLEO9268-03J.T.Baker10 lts.8032-32-4grado reactivo</t>
  </si>
  <si>
    <t>Eter de Petroleo9268-03J.T.Baker8 lts.8032-32-4grado reactivo</t>
  </si>
  <si>
    <t>ETER DE PETROLEO9268-03J.T.Baker8 lts.8032-32-4grado reactivo</t>
  </si>
  <si>
    <t>Extracto de levaduraFrasco</t>
  </si>
  <si>
    <t>Extracto de levadura MERCK Fc500 grs.</t>
  </si>
  <si>
    <t>Fenolftaleina Pvo. RA ACS (P-100g)JT BakerGRSReactivo</t>
  </si>
  <si>
    <t>FERROCIANURO DE POTASIO244023-500Gsigma aldrich - merck500 G13746-66-2Reactivo</t>
  </si>
  <si>
    <t>FOLIN CIOCALTEAUsigma aldrich - merck500 MLReactivo</t>
  </si>
  <si>
    <t>Formaldehido 38%MERCK FcPZA</t>
  </si>
  <si>
    <t>Fosfato de calcioMERCK Fc500 grs.</t>
  </si>
  <si>
    <t>FOSFATO DE POTASIO MONOBÁSICOFermont100 gr7778-77-099.2</t>
  </si>
  <si>
    <t>FOSFATO DE SODIOSIGMA500 grs.GRADO REACTIVO</t>
  </si>
  <si>
    <t>Fosfato dipotasicoMERCK Fc500 grs.</t>
  </si>
  <si>
    <t>Fosfato monobasico de calcio 0.08 MFaga Lab500 grs.</t>
  </si>
  <si>
    <t>FOSFATO POTASICO795488-500Gsigma aldrich - merck500 grs.7778-77-0Reactivo</t>
  </si>
  <si>
    <t>FOSFATO SODICO342483-500Gsigma aldrich - merck500 grs.7601-54-9Reactivo</t>
  </si>
  <si>
    <t>GelatinaFrasco</t>
  </si>
  <si>
    <t>GlicerolSigma-AldrichL56-81-5Grado alimenticio</t>
  </si>
  <si>
    <t>GLICINAG-7403Sigma100 gr56-40-699</t>
  </si>
  <si>
    <t>GlucosaFrasco</t>
  </si>
  <si>
    <t>Gold(III) chloride solution HAUCL4SIGMA10 GRS.</t>
  </si>
  <si>
    <t>GUANIDINE HYDROCHLORIDERG4505SIGMAPZA</t>
  </si>
  <si>
    <t>Hexametafosfato de sodioFaga Lab300 grs.</t>
  </si>
  <si>
    <t>Hexano RA  ACS (P-4L)JT BakerLTSReactivo</t>
  </si>
  <si>
    <t>Hidróxido de potasioFaga Lab500 grs.</t>
  </si>
  <si>
    <t>HIDROXIDO DE SODIOHycel1 L1310-73-2</t>
  </si>
  <si>
    <t>Hidróxido de sodio en presentaciones de 1ltSigma-AldrichLTS1310-73-2</t>
  </si>
  <si>
    <t>Hidroxido de sodio perlas RA ACS(P-500g)N.AJT BakerBote 500gReactivo</t>
  </si>
  <si>
    <t>HIDROXIDO DE SODIO. SOLUCION VALORADA 0.1 NJTBAKER1 L 1310-73-2</t>
  </si>
  <si>
    <t>Hidroximetil furfuralMERKPZA</t>
  </si>
  <si>
    <t>HIERRO1 kg</t>
  </si>
  <si>
    <t>HIPOCLORITO DE SODIOHycel1 L7681-52-9</t>
  </si>
  <si>
    <t>KINETINAK0753-1GSigma1 gr525-79-1PCC</t>
  </si>
  <si>
    <t>Kit para tinción GramCajas</t>
  </si>
  <si>
    <t>limadura de cadmioMERCK Fc0.30 lts.</t>
  </si>
  <si>
    <t>LisozimaFrasco</t>
  </si>
  <si>
    <t>METANOL HPLCJ.T. BAKERPZAHPLC</t>
  </si>
  <si>
    <t>METANOL HPLC (4 litros)34860-4L-RFrasco67-56-1HPLC</t>
  </si>
  <si>
    <t>Metanol RA ACS (P-4L)JT BakerGarrafa 4LReactivo</t>
  </si>
  <si>
    <t xml:space="preserve">METHANOLJ.T. BAKER LITROS LC-MS REAGENT </t>
  </si>
  <si>
    <t>Methanol - J.T.Baker 9830 - 03JT Bakerlitros67-56-1LC-MS</t>
  </si>
  <si>
    <t>MIO INOSITOLI5125-100GSigma100 gr87-89-899</t>
  </si>
  <si>
    <t>Molibdato de amonioJ. T. Bakerpza</t>
  </si>
  <si>
    <t>MOLIBDATO DE SODIOFermont50 gr10102-40-699.8</t>
  </si>
  <si>
    <t>Molibdato de sodioJ. T. Bakerpza</t>
  </si>
  <si>
    <t>NARANJA DE METILO114510-100G100 G 547-58-0Reactivo</t>
  </si>
  <si>
    <t>NITRATO DE AMONIO41053Fermont500 gr6484-52-299.9</t>
  </si>
  <si>
    <t>Nitrato de plata en presentacion de 1grSigma-Aldrichgrs7761-88-8</t>
  </si>
  <si>
    <t>NITRATO DE POTASIO41843Fermont500 gr7757-79-199.2</t>
  </si>
  <si>
    <t>Nitrato de sodio500 grs.</t>
  </si>
  <si>
    <t>OXIDO DE SELENIO8006530250 G250 G7846 08 4Reactivo</t>
  </si>
  <si>
    <t>OXIDO DE TITANIO232033-500G500 G 13463-67-7Reactivo</t>
  </si>
  <si>
    <t>Peptona de carneFrasco</t>
  </si>
  <si>
    <t>Peptona de caseinaFrasco</t>
  </si>
  <si>
    <t>PEPTONA DE CASEINA (FRASCO C/450 G)252606BIOXON PZA</t>
  </si>
  <si>
    <t>Peptona de soyaFrasco</t>
  </si>
  <si>
    <t>PEROXIDO DE HIDROGENO216763-500ML500 ML7722-84-1Reactivo</t>
  </si>
  <si>
    <t>Peroxido de hidrógenoFrasco</t>
  </si>
  <si>
    <t>PERSULFATO DE POTASIO216224-500Gsigma aldrich - merck500 G7727-21-1Reactivo</t>
  </si>
  <si>
    <t>Persulfato de Potasio RA (P-100g)N.AJT BakergrsReactivo</t>
  </si>
  <si>
    <t>Phytagel en presentaciones de 1 kg. c/uP8169-1KGSigma1 Kg71010-52-1Plant Cell Culture tested</t>
  </si>
  <si>
    <t>PIRIDOXINAP5669-10GSigma10 gr65-23-6PCC</t>
  </si>
  <si>
    <t>PROPIL GALATOP3130-100GSIGMA MERCK100 G121-79-9Reactivo</t>
  </si>
  <si>
    <t>ProteasaSigma-Aldrichgrs</t>
  </si>
  <si>
    <t>Proteina de suero de lecheMyProteinkg</t>
  </si>
  <si>
    <t>"REACTIVO FEHLING A HYCEL3.5 L7664-93-9 y 231-847-6 Reactivo"</t>
  </si>
  <si>
    <t>REACTIVO FEHLING B (NaOH)HYCEL3.5 L1310-73-2Reactivo</t>
  </si>
  <si>
    <t>Rojo CongoFrasco</t>
  </si>
  <si>
    <t>ROJO DE METILO250198-25G25 G493-52-7Reactivo</t>
  </si>
  <si>
    <t>Saborizante agente ahumante ConSazón 1 lts.</t>
  </si>
  <si>
    <t>SacarosaFrasco</t>
  </si>
  <si>
    <t>SacarosaFaga Lab500 grs.</t>
  </si>
  <si>
    <t>SAL SIN YODO COLOR BLANCO CRISTALINO1 kgGRADO REACTIVO</t>
  </si>
  <si>
    <t>SULFATO CUPRICOFermont100 gr7758-99-899.8</t>
  </si>
  <si>
    <t>Sulfato de amonioMERCK Fc500 grs.</t>
  </si>
  <si>
    <t>SULFATO DE COBRE (II) PENTAHIDRATADO209198-500G500 grs.7758-98-7Reactivo</t>
  </si>
  <si>
    <t>SULFATO DE MAGNESIO63623Fermont500 grs.10034-99-8100.9</t>
  </si>
  <si>
    <t>SULFATO DE MAGNESIO500 grs.</t>
  </si>
  <si>
    <t>Sulfato de magnesio (1 kg)MERCK FcFrasco</t>
  </si>
  <si>
    <t>Sulfato de manganesoMERCK FcPZA</t>
  </si>
  <si>
    <t>SULFATO DE POTASIO ANHIDRO221325-500G500 grs.7778-80-5Reactivo</t>
  </si>
  <si>
    <t>SULFATO DE ZINCFermont100 grs7446-20-0100.2</t>
  </si>
  <si>
    <t>SULFATO FERROSO 7 HIDRATO GRAN.500 grs.GRADO REACTIVO</t>
  </si>
  <si>
    <t>SULFATO MANGANOSO 63652Fermont100 gr10034-96-599.4</t>
  </si>
  <si>
    <t>SULFTAO FERROSO 7H2O63592Fermont100 gr7720-78-7101.4</t>
  </si>
  <si>
    <t>sustrato  corteza de pino (orquídeas) bulto de 30 kg1 grs.</t>
  </si>
  <si>
    <t>sustrato spagmun 1 grs.</t>
  </si>
  <si>
    <t>TAMPON BUFFER pH 10.01 Presentacion 475 mLORION 910110THERMOFISHER SCIENTIFIC475 MLReactivo</t>
  </si>
  <si>
    <t>TAMPON BUFFER pH 4.01. Presentacion 475 mLORION 910104THERMOFISHER SCIENTIFIC475 MLReactivo</t>
  </si>
  <si>
    <t>TAMPON BUFFER pH 7.00 Presentacion 475 mLORION 910107THERMOFISHER SCIENTIFIC475 MLReactivo</t>
  </si>
  <si>
    <t>TAMPON BUFFER pH 9.18 Presentacion 475 mLORION 910918THERMOFISHER SCIENTIFIC475 MLReactivo</t>
  </si>
  <si>
    <t>Tartrato de Sodio y Potasio, 4-Hid. Crist. RA (P-500g)JT BakergrsReactivo</t>
  </si>
  <si>
    <t>TIAMINAT3902-25GSigma25 gr67-03-8PCC</t>
  </si>
  <si>
    <t>TIOSULFATO DE SODIO72049-250Gsigma aldrich - merck250 G 7772-98-7Reactivo</t>
  </si>
  <si>
    <t>TripsinaSigma-Aldrichmg0009002077</t>
  </si>
  <si>
    <t>TriptonaFrasco</t>
  </si>
  <si>
    <t>Tween 20Frasco</t>
  </si>
  <si>
    <t>YODURO DE POTASIOFermont100 gr7681-11-0100.13</t>
  </si>
  <si>
    <t>YODURO DE POTASIO746428-100Gsigma aldrich - merck100 G7681-11-0Reactivo</t>
  </si>
  <si>
    <t>Ácido Málico500 GRS.</t>
  </si>
  <si>
    <t>silica gel (indicador de humedad1 KGS.</t>
  </si>
  <si>
    <t>R-COR-1</t>
  </si>
  <si>
    <t>R-COR-2</t>
  </si>
  <si>
    <t>R-COR-3</t>
  </si>
  <si>
    <t>R-COR-4</t>
  </si>
  <si>
    <t>R-COR-5</t>
  </si>
  <si>
    <t>R-COR-6</t>
  </si>
  <si>
    <t>R-COR-7</t>
  </si>
  <si>
    <t>R-COR-8</t>
  </si>
  <si>
    <t>R-COR-10</t>
  </si>
  <si>
    <t>R-COR-11</t>
  </si>
  <si>
    <t>R-COR-12</t>
  </si>
  <si>
    <t>R-COR-13</t>
  </si>
  <si>
    <t>R-COR-14</t>
  </si>
  <si>
    <t>R-COR-15</t>
  </si>
  <si>
    <t>R-COR-16</t>
  </si>
  <si>
    <t>R-COR-17</t>
  </si>
  <si>
    <t>R-COR-18</t>
  </si>
  <si>
    <t>R-COR-19</t>
  </si>
  <si>
    <t>R-COR-20</t>
  </si>
  <si>
    <t>R-COR-21</t>
  </si>
  <si>
    <t>R-COR-22</t>
  </si>
  <si>
    <t>R-COR-23</t>
  </si>
  <si>
    <t>R-COR-24</t>
  </si>
  <si>
    <t>R-COR-25</t>
  </si>
  <si>
    <t>R-COR-26</t>
  </si>
  <si>
    <t>R-COR-27</t>
  </si>
  <si>
    <t>R-COR-28</t>
  </si>
  <si>
    <t>R-COR-29</t>
  </si>
  <si>
    <t>R-COR-30</t>
  </si>
  <si>
    <t>R-COR-31</t>
  </si>
  <si>
    <t>R-COR-32</t>
  </si>
  <si>
    <t>R-COR-33</t>
  </si>
  <si>
    <t>R-COR-34</t>
  </si>
  <si>
    <t>R-COR-35</t>
  </si>
  <si>
    <t>R-COR-36</t>
  </si>
  <si>
    <t>R-COR-37</t>
  </si>
  <si>
    <t>R-COR-38</t>
  </si>
  <si>
    <t>R-COR-39</t>
  </si>
  <si>
    <t>R-COR-40</t>
  </si>
  <si>
    <t>R-COR-41</t>
  </si>
  <si>
    <t>R-COR-42</t>
  </si>
  <si>
    <t>R-COR-43</t>
  </si>
  <si>
    <t>R-COR-44</t>
  </si>
  <si>
    <t>R-COR-45</t>
  </si>
  <si>
    <t>R-COR-46</t>
  </si>
  <si>
    <t>R-COR-47</t>
  </si>
  <si>
    <t>R-COR-48</t>
  </si>
  <si>
    <t>R-COR-49</t>
  </si>
  <si>
    <t>R-COR-50</t>
  </si>
  <si>
    <t>R-COR-51</t>
  </si>
  <si>
    <t>R-COR-52</t>
  </si>
  <si>
    <t>R-COR-53</t>
  </si>
  <si>
    <t>R-COR-55</t>
  </si>
  <si>
    <t>R-COR-56</t>
  </si>
  <si>
    <t>R-COR-57</t>
  </si>
  <si>
    <t>R-COR-58</t>
  </si>
  <si>
    <t>R-COR-59</t>
  </si>
  <si>
    <t>R-COR-60</t>
  </si>
  <si>
    <t>R-COR-61</t>
  </si>
  <si>
    <t>R-COR-62</t>
  </si>
  <si>
    <t>R-COR-63</t>
  </si>
  <si>
    <t>R-COR-64</t>
  </si>
  <si>
    <t>R-COR-65</t>
  </si>
  <si>
    <t>R-COR-66</t>
  </si>
  <si>
    <t>R-COR-67</t>
  </si>
  <si>
    <t>R-COR-68</t>
  </si>
  <si>
    <t>R-COR-69</t>
  </si>
  <si>
    <t>R-COR-70</t>
  </si>
  <si>
    <t>R-COR-72</t>
  </si>
  <si>
    <t>R-COR-73</t>
  </si>
  <si>
    <t>R-COR-74</t>
  </si>
  <si>
    <t>R-COR-75</t>
  </si>
  <si>
    <t>R-COR-76</t>
  </si>
  <si>
    <t>R-COR-77</t>
  </si>
  <si>
    <t>R-COR-78</t>
  </si>
  <si>
    <t>R-COR-79</t>
  </si>
  <si>
    <t>R-COR-80</t>
  </si>
  <si>
    <t>R-COR-81</t>
  </si>
  <si>
    <t>R-COR-82</t>
  </si>
  <si>
    <t>R-COR-83</t>
  </si>
  <si>
    <t>R-COR-84</t>
  </si>
  <si>
    <t>R-COR-85</t>
  </si>
  <si>
    <t>R-COR-86</t>
  </si>
  <si>
    <t>R-COR-87</t>
  </si>
  <si>
    <t>R-COR-88</t>
  </si>
  <si>
    <t>R-COR-89</t>
  </si>
  <si>
    <t>R-COR-90</t>
  </si>
  <si>
    <t>R-COR-91</t>
  </si>
  <si>
    <t>R-COR-92</t>
  </si>
  <si>
    <t>R-COR-93</t>
  </si>
  <si>
    <t>R-COR-94</t>
  </si>
  <si>
    <t>R-COR-95</t>
  </si>
  <si>
    <t>R-COR-96</t>
  </si>
  <si>
    <t>R-COR-97</t>
  </si>
  <si>
    <t>R-COR-98</t>
  </si>
  <si>
    <t>R-COR-99</t>
  </si>
  <si>
    <t>R-COR-100</t>
  </si>
  <si>
    <t>R-COR-101</t>
  </si>
  <si>
    <t>R-COR-102</t>
  </si>
  <si>
    <t>R-COR-103</t>
  </si>
  <si>
    <t>R-COR-104</t>
  </si>
  <si>
    <t>R-COR-105</t>
  </si>
  <si>
    <t>R-COR-106</t>
  </si>
  <si>
    <t>R-COR-107</t>
  </si>
  <si>
    <t>R-COR-108</t>
  </si>
  <si>
    <t>R-COR-109</t>
  </si>
  <si>
    <t>R-COR-110</t>
  </si>
  <si>
    <t>R-COR-111</t>
  </si>
  <si>
    <t>R-COR-112</t>
  </si>
  <si>
    <t>R-COR-113</t>
  </si>
  <si>
    <t>R-COR-114</t>
  </si>
  <si>
    <t>R-COR-115</t>
  </si>
  <si>
    <t>R-COR-116</t>
  </si>
  <si>
    <t>R-COR-117</t>
  </si>
  <si>
    <t>R-COR-118</t>
  </si>
  <si>
    <t>R-COR-119</t>
  </si>
  <si>
    <t>R-COR-120</t>
  </si>
  <si>
    <t>R-COR-121</t>
  </si>
  <si>
    <t>R-COR-122</t>
  </si>
  <si>
    <t>R-COR-123</t>
  </si>
  <si>
    <t>R-COR-124</t>
  </si>
  <si>
    <t>R-COR-125</t>
  </si>
  <si>
    <t>R-COR-126</t>
  </si>
  <si>
    <t>R-COR-127</t>
  </si>
  <si>
    <t>R-COR-128</t>
  </si>
  <si>
    <t>R-COR-129</t>
  </si>
  <si>
    <t>R-COR-130</t>
  </si>
  <si>
    <t>R-COR-135</t>
  </si>
  <si>
    <t>R-COR-136</t>
  </si>
  <si>
    <t>R-COR-137</t>
  </si>
  <si>
    <t>R-COR-138</t>
  </si>
  <si>
    <t>R-COR-139</t>
  </si>
  <si>
    <t>R-COR-140</t>
  </si>
  <si>
    <t>R-COR-141</t>
  </si>
  <si>
    <t>R-COR-142</t>
  </si>
  <si>
    <t>R-COR-143</t>
  </si>
  <si>
    <t>R-COR-144</t>
  </si>
  <si>
    <t>R-COR-145</t>
  </si>
  <si>
    <t>R-COR-146</t>
  </si>
  <si>
    <t>R-COR-147</t>
  </si>
  <si>
    <t>R-COR-148</t>
  </si>
  <si>
    <t>R-COR-149</t>
  </si>
  <si>
    <t>R-COR-150</t>
  </si>
  <si>
    <t>R-COR-151</t>
  </si>
  <si>
    <t>R-COR-152</t>
  </si>
  <si>
    <t>R-COR-153</t>
  </si>
  <si>
    <t>R-COR-154</t>
  </si>
  <si>
    <t>R-COR-155</t>
  </si>
  <si>
    <t>R-COR-156</t>
  </si>
  <si>
    <t>R-COR-157</t>
  </si>
  <si>
    <t>R-COR-158</t>
  </si>
  <si>
    <t>R-COR-159</t>
  </si>
  <si>
    <t>R-COR-160</t>
  </si>
  <si>
    <t>R-COR-161</t>
  </si>
  <si>
    <t>R-COR-162</t>
  </si>
  <si>
    <t>R-COR-163</t>
  </si>
  <si>
    <t>R-COR-164</t>
  </si>
  <si>
    <t>R-COR-165</t>
  </si>
  <si>
    <t>R-COR-166</t>
  </si>
  <si>
    <t>R-COR-167</t>
  </si>
  <si>
    <t>R-COR-168</t>
  </si>
  <si>
    <t>R-COR-170</t>
  </si>
  <si>
    <t>R-COR-171</t>
  </si>
  <si>
    <t>R-COR-172</t>
  </si>
  <si>
    <t>R-COR-173</t>
  </si>
  <si>
    <t>R-COR-174</t>
  </si>
  <si>
    <t>R-COR-175</t>
  </si>
  <si>
    <t>R-COR-176</t>
  </si>
  <si>
    <t>R-COR-177</t>
  </si>
  <si>
    <t>R-COR-178</t>
  </si>
  <si>
    <t>R-COR-179</t>
  </si>
  <si>
    <t>R-COR-180</t>
  </si>
  <si>
    <t>R-COR-181</t>
  </si>
  <si>
    <t>R-COR-182</t>
  </si>
  <si>
    <t>R-COR-183</t>
  </si>
  <si>
    <t>R-COR-184</t>
  </si>
  <si>
    <t>R-COR-185</t>
  </si>
  <si>
    <t>R-COR-186</t>
  </si>
  <si>
    <t>R-COR-187</t>
  </si>
  <si>
    <t>R-COR-188</t>
  </si>
  <si>
    <t>R-COR-189</t>
  </si>
  <si>
    <t>R-COR-190</t>
  </si>
  <si>
    <t>R-COR-191</t>
  </si>
  <si>
    <t>R-COR-192</t>
  </si>
  <si>
    <t>R-COR-193</t>
  </si>
  <si>
    <t>R-COR-194</t>
  </si>
  <si>
    <t>R-COR-195</t>
  </si>
  <si>
    <t>R-COR-196</t>
  </si>
  <si>
    <t>R-COR-197</t>
  </si>
  <si>
    <t>R-COR-198</t>
  </si>
  <si>
    <t>R-COR-199</t>
  </si>
  <si>
    <t>R-COR-200</t>
  </si>
  <si>
    <t>R-COR-201</t>
  </si>
  <si>
    <t>R-COR-202</t>
  </si>
  <si>
    <t>R-COR-203</t>
  </si>
  <si>
    <t>R-COR-204</t>
  </si>
  <si>
    <t>R-COR-205</t>
  </si>
  <si>
    <t>R-COR-206</t>
  </si>
  <si>
    <t>R-COR-207</t>
  </si>
  <si>
    <t>R-COR-208</t>
  </si>
  <si>
    <t>R-COR-209</t>
  </si>
  <si>
    <t>R-COR-210</t>
  </si>
  <si>
    <t>R-COR-211</t>
  </si>
  <si>
    <t>R-COR-212</t>
  </si>
  <si>
    <t>R-COR-213</t>
  </si>
  <si>
    <t>R-COR-214</t>
  </si>
  <si>
    <t>R-COR-215</t>
  </si>
  <si>
    <t>R-COR-216</t>
  </si>
  <si>
    <t>R-COR-217</t>
  </si>
  <si>
    <t>R-COR-218</t>
  </si>
  <si>
    <t>R-COR-219</t>
  </si>
  <si>
    <t>R-COR-220</t>
  </si>
  <si>
    <t>FRASCO DE CRISTAL CON TAPA DE ROSCAPIREX1000ML</t>
  </si>
  <si>
    <t>FRASCO DE CRISTAL CON TAPA DE ROSCAPIREX500ML</t>
  </si>
  <si>
    <t>FRASCO DE CRISTAL CON TAPA DE ROSCAPIREX250ML</t>
  </si>
  <si>
    <t>FRASCO DE CRISTAL CON TAPA DE ROSCAPIREX100ML</t>
  </si>
  <si>
    <t>FRASCO DE CRISTAL CON TAPA DE ROSCACIVEQ1000ML</t>
  </si>
  <si>
    <t>FRASCO DE CRISTAL CON TAPA DE ROSCACIVEQ250ML</t>
  </si>
  <si>
    <t>FRASCO DE CRISTAL CON TAPA DE ROSCAKIMAX1000ML</t>
  </si>
  <si>
    <t>MATRAZKIMAX500ML</t>
  </si>
  <si>
    <t>MATRAZKIMAX250ML</t>
  </si>
  <si>
    <t>MATRAZPIREX250ML</t>
  </si>
  <si>
    <t>MATRAZPIREX125ML</t>
  </si>
  <si>
    <t>MATRAZ AFORADO IVA250ML</t>
  </si>
  <si>
    <t>MATRAZ AFORADO TEKK250ML</t>
  </si>
  <si>
    <t>MATRAZ AFORADO NORMSCHLIFF.GLASGERATE100ML</t>
  </si>
  <si>
    <t>MATAZ ESFERICO DE FONDO PLANOKIMAX1000ML</t>
  </si>
  <si>
    <t>VASO DE PRECIPITADO KIMAX1000ML</t>
  </si>
  <si>
    <t>VASO DE PRECIPITADO KIMAX600ML</t>
  </si>
  <si>
    <t>VASO DE PRECIPITADO KIMAX100ML</t>
  </si>
  <si>
    <t>VASO DE PRECIPITADO PIREX1000ML</t>
  </si>
  <si>
    <t>VASO DE PRECIPITADO PIREX600ML</t>
  </si>
  <si>
    <t>PROBETA DE VIDRIO KIMAX250ML</t>
  </si>
  <si>
    <t>PROBETA DE VIDRIO KIMAX50ML</t>
  </si>
  <si>
    <t>PROBETA DE VIDRIO CIVEQ100ML</t>
  </si>
  <si>
    <t>PROBETA DE PLASTICO VITLAB1000ML</t>
  </si>
  <si>
    <t>PROBETA DE PLASTICO VITLAB500ML</t>
  </si>
  <si>
    <t>TUBOS PARA CULTIVO 16X150ML</t>
  </si>
  <si>
    <t>TUBOS PARA CULTIVO 15X200ML</t>
  </si>
  <si>
    <t>TUBOS PARA CULTIVO 13X150ML</t>
  </si>
  <si>
    <t>FILTRO 0.22 MICROM PESACCESOLAB/NEST50 PZ</t>
  </si>
  <si>
    <t>GUANTES NITRILOACCESOLAB100 PZ</t>
  </si>
  <si>
    <t>GUANTES LATEXCTR/AMBIDERM100 PZ</t>
  </si>
  <si>
    <t>PCR TUBES 0.2 MLACCESOLAB/NEST1000 U</t>
  </si>
  <si>
    <t>PCR TUBES 0.5 MLGENEIOUS/EPPENDORF500</t>
  </si>
  <si>
    <t>TUBOS 0.6 MLACCESOLAB/NEST1000 U</t>
  </si>
  <si>
    <t>TUBOS 1.5 MLACCESOLAB/NEST500</t>
  </si>
  <si>
    <t>TUBOS 2.0 MLACCESOLAB/NEST500</t>
  </si>
  <si>
    <t>TUBOS 2.0 ML ROSCA CÓNICO/O RINGACCESOLAB/NEST500PZ</t>
  </si>
  <si>
    <t>GENE AMP THIN WALLBYASIS/APPLIED BIOSYSTEMS1000</t>
  </si>
  <si>
    <t>CAJA PETRI 100 X 15 MMACCESOLAB/NEST500PZ</t>
  </si>
  <si>
    <t>PLACA PCR 96 LOW CUTDYQSA/BIORAD25 PZ</t>
  </si>
  <si>
    <t>PCR 96 CLEARUNIPARTS50 PZ</t>
  </si>
  <si>
    <t>MICROPLACA 96 ESTÉRIL25 PZ</t>
  </si>
  <si>
    <t>MICOAMP OPTICAL20 PZ</t>
  </si>
  <si>
    <t>MICROPLACA 96 NO SKIRT100 PZ (25/PAQ)</t>
  </si>
  <si>
    <t>MICROPLACA 96 SEMI-SKIRT100 PZ (25/PAQ)</t>
  </si>
  <si>
    <t>MICROPLACA 96 FULL SKIRT100 PZ (25/PAQ)</t>
  </si>
  <si>
    <t>MULTIPLATE 96 25 PZ</t>
  </si>
  <si>
    <t>TWIN TEC SEMI-SKIRTED 951020362, 951020346, 95102032025 PZ</t>
  </si>
  <si>
    <t>TWIN TEC SEMI-SKIRTED 25 PZ</t>
  </si>
  <si>
    <t>DDPCR 96 SEMI-SK1200192525 PZ</t>
  </si>
  <si>
    <t>CAJAS DE PUNTAS  1000 mLNEST</t>
  </si>
  <si>
    <t>CAJAS DE PUNTAS  200 mLASI</t>
  </si>
  <si>
    <t>CAJAS DE PUNTAS  10 mLNEST</t>
  </si>
  <si>
    <t>CAJAS DE PUNTAS  1000 mL C/ FILTROART (THERMO)</t>
  </si>
  <si>
    <t>CAJAS DE PUNTAS  200 mL C/ FILTROART (THERMO)</t>
  </si>
  <si>
    <t>CAJAS DE PUNTAS  20 mL C/ FILTROART (THERMO)</t>
  </si>
  <si>
    <t>CAJAS DE PUNTAS  10 mL C/ FILTROART (THERMO)</t>
  </si>
  <si>
    <t>CAJAS DE PUNTAS  200 mL C/ FILTROUNIV NFT-RN-S (ACCESOLAB)</t>
  </si>
  <si>
    <t>CAJAS DE PUNTAS  20 mL C/ FILTROUNIV NFT-RN-S (ACCESOLAB)</t>
  </si>
  <si>
    <t>CAJAS DE PUNTAS  10 mL C/ FILTROUNIV NFT-RN-S (ACCESOLAB)</t>
  </si>
  <si>
    <t>BOLSAS PUNTAS  1000 mL</t>
  </si>
  <si>
    <t>BOLSAS PUNTAS  200 mL</t>
  </si>
  <si>
    <t>BOLSAS PUNTAS  10 mL</t>
  </si>
  <si>
    <t>MICROSEAL FILMANALITEK</t>
  </si>
  <si>
    <t>MULTIPLATE™ 96-WELL PCR PLATES, HIGH PROFILE, UNSKIRTED, CLEARANALITEK</t>
  </si>
  <si>
    <t>HARD-SHELL® 96-WELL PCR PLATES, HIGH PROFILE, SEMI SKIRTED, GREEN/CLEAR ANALITEK</t>
  </si>
  <si>
    <t>TWINTEC SEMISKIRTED PCR PLATEEPPENDORF / CTR</t>
  </si>
  <si>
    <t>CAJA PETRI CUADRADA 120 X 120 MM</t>
  </si>
  <si>
    <t>CAJA PETRI REDONDA</t>
  </si>
  <si>
    <t>FILTROS 0.22 mMACCESOLAB/NEST50PZ</t>
  </si>
  <si>
    <t>FILTROS 0.45 mMACCESOLAB/NEST50PZ</t>
  </si>
  <si>
    <t>MATRAZ KITAZATOPIREX/KIMAX1 L</t>
  </si>
  <si>
    <t>MATRAZ KITAZATOPIREX/KIMAX2 L</t>
  </si>
  <si>
    <t>EMBUDO BÜCHNER DE PORCELANA125 MM</t>
  </si>
  <si>
    <t>Fiber filter bagsankom1 paquete de 100 piezas</t>
  </si>
  <si>
    <t>MICROPLACAS MICROWELL DE 96 POZOS NUNC THERMO SCIENTIFIC  243656NUNC THERMO SCIENTIFIC  Caja</t>
  </si>
  <si>
    <t>Guantes de Nitrilo small S-15363SUPRENO 3 CAJAS</t>
  </si>
  <si>
    <t>Guantes de Nitrilo large S-15363SUPRENO 3 CAJAS</t>
  </si>
  <si>
    <t>5 FRASCOS VIDRIO CON TAPA ROSCA PARA MEDIO DE CULTIVOKIMAX1 L</t>
  </si>
  <si>
    <t>5 FRASCOS VIDRIO CON TAPA ROSCA PARA MEDIO DE CULTIVOKIMAX500 ML</t>
  </si>
  <si>
    <t>5 FRASCOS VIDRIO CON TAPA ROSCA PARA MEDIO DE CULTIVOKIMAX250 ML</t>
  </si>
  <si>
    <t>SANITAS 50 PAQUETES</t>
  </si>
  <si>
    <t>GUANTES LATEX SIN TALCO CHICOS3 PAQUETES</t>
  </si>
  <si>
    <t>GUANTES LATEX SIN TALCO MEDIANOS3 PAQUETES</t>
  </si>
  <si>
    <t>PINZAS CULTIVO IN VITRO DIFERENTES TAMAÑOS</t>
  </si>
  <si>
    <t>ESPÁTULAS FINAS</t>
  </si>
  <si>
    <t>100 FRASCOS VIDRIO TIPO GERBER CON TAPA PARA CULTIVO IN VITRO</t>
  </si>
  <si>
    <t>PLACAS 96 POZOS TIEMPO REALBIORAD1 PAQUETE</t>
  </si>
  <si>
    <t>FILMS PARA PLACAS DE 96 TIEMPO REALBIORAD1 PAQUETE</t>
  </si>
  <si>
    <t>TIRAS DE TUBOS TIEMPO REALBIORAD1 PAQUETE</t>
  </si>
  <si>
    <t>TAPAS PARA TIRAS DE TUBOS TIEMPO REALBIORAD1 PAQUETE</t>
  </si>
  <si>
    <t>Frasco para laboratorio1401S-100CIVEQ100ML</t>
  </si>
  <si>
    <t>Frasco para laboratorio1401S-250CIVEQ250 ML</t>
  </si>
  <si>
    <t>Frasco para laboratorio1401S-500CIVEQ500ML</t>
  </si>
  <si>
    <t>Termómetro de vidrioCVQ 20150DUVE1 pieza</t>
  </si>
  <si>
    <t>Termómetro de vidrioCVQ 10200DUVE1 pieza</t>
  </si>
  <si>
    <t>Vaso de precipitado1101-250CIVEQ250ML</t>
  </si>
  <si>
    <t>Vaso de precipitado1101-600CIVEQ600ML</t>
  </si>
  <si>
    <t>Vaso de precipitado1101-1000CIVEQ1000ML</t>
  </si>
  <si>
    <t>Caja de plástico criogénica90-9081BIOLOGIXPAQUETE (5 CAJAS)</t>
  </si>
  <si>
    <t>Puntas para MicropipetaPE1014SPCRM Globe1000</t>
  </si>
  <si>
    <t>Puntas para MicropipetaPE1015SPCRM Globe1000</t>
  </si>
  <si>
    <t>Puntas para MicropipetaPE1017SPCRM Globe500</t>
  </si>
  <si>
    <t>Micropipeta tradicional711111040Science Med1 PIEZA</t>
  </si>
  <si>
    <t>capsulas de porcelana grandes 10 piezas</t>
  </si>
  <si>
    <t>desecador grande con tapa y plato de porcelanacualquier marca1</t>
  </si>
  <si>
    <t>papel filtro whatman #45cualquier marca2 paquetes</t>
  </si>
  <si>
    <t>embudo Buchner grande cualquier marca2</t>
  </si>
  <si>
    <t>vaso de precipitado de 1L cualquier marca2</t>
  </si>
  <si>
    <t>guantes de nitrilo cualquier marca2 paquetes</t>
  </si>
  <si>
    <t>Cubrebocascualquier marca5 Paquetes</t>
  </si>
  <si>
    <t>Bolsas de polietileno transparentes (50 X 90 cm)cualquier marca10 kg</t>
  </si>
  <si>
    <t>Guantes de latex para cirujanocualquier marca3 Paquetes</t>
  </si>
  <si>
    <t>Mango bisturí acero inoxidable No. 4cualquier marca3 Unidades</t>
  </si>
  <si>
    <t>Hojas rectas de bisturí No. 20 100 unidades (estériles, acero y carbono)cualquier marca3 Cajas</t>
  </si>
  <si>
    <t>vortex cualquier marca1</t>
  </si>
  <si>
    <t>chocomilera cualquier marca1</t>
  </si>
  <si>
    <t>10 metros de manguera esterilizable de silicon platinizado de 6 mm. Marca ADVANTAADVANTA TECNIPRODUCTOS ORIZABA, S.A. DE C.V10 metros</t>
  </si>
  <si>
    <t>14  piezas de Filtro hidrofobico esterilizable de 50 mm y 0.2 micras. Marca sartoriussartorius  TECNIPRODUCTOS ORIZABA, S.A. DE C.V14 piezas</t>
  </si>
  <si>
    <t>/400 pzas. Caja Petri desechable, 60x15 MM, esteril, fab nal4 cajas</t>
  </si>
  <si>
    <t>BURETA "A" AUTOMATICA, TRES VIAS SERIALIZADA Y CERTIFICADA, CON BOTELLA RECEPTORA17124F-10KIMAX10 ML</t>
  </si>
  <si>
    <t>EMBUDO DE SEPARACIÓN SQUIBB, FOMRA DE PERA, TAPON VIDRIO, LLAVE PTFE29048F-250KIMAX250 ML</t>
  </si>
  <si>
    <t>3160-150X15 CAJA PETRI. Caja petri con tapa, 150X15mm, PYREX®; vidrio borosilicato, sin tratamiento de superficie.Presentación: 24 piezas Marca: CORNING 101000426Uniparts, S.A. de c.V1 caja de 24 piezas</t>
  </si>
  <si>
    <t>CAMARA DE RECUENTO SEGUN MCMASTER CON 2 CAMPOS PARA CONTAR Presentación: PIEZA MARCA: PAUL MARIENFELD611240Uniparts, S.A. de c.V1 pieza</t>
  </si>
  <si>
    <t>c/540 pzas caja Petri desechable, 90x15 mm, esteril fab nal2 cajas</t>
  </si>
  <si>
    <t>C/960 PZAS PUNTAS CON FILTRO RANGO DE VOL. 50.1000 UL, PUNTAS DE 76 MM 22491253EPPENDORF1 PAQUETE</t>
  </si>
  <si>
    <t>Puntas con filtro  de 1 mililitro (azul)marca eppendorf1 paquete con 10 cajas</t>
  </si>
  <si>
    <t>Puntas con filtro  de 200 microlitros (amarillo)marca eppendorf1 paquete con 10 cajas</t>
  </si>
  <si>
    <t>Puntas con filtro  de 20 microlitros (blanca)marca eppendorf1 paquete con 10 cajas</t>
  </si>
  <si>
    <t>Puntas con filtro  de 10 microlitros (gris)marca eppendorf1 paquete con 10 cajas</t>
  </si>
  <si>
    <t>Tubos de PCR de 0.2 microlitros con tapa plana  (500 cada paquete)marca Axigen1 paquete con 500 pza</t>
  </si>
  <si>
    <t>Tubos de 1.5 microlitros con tapa plana  (500 cada paquete)marca Axigen2 paquetes con 500 pza</t>
  </si>
  <si>
    <t>Tubos de 2.0 microlitros con tapa plana  (500 cada paquete)marca Axigen2 paquetes con 500 pza</t>
  </si>
  <si>
    <t>PARTIDA 1 MON                                                                                                                                                                 (CAMPUS MONTECILLO ACCESORIOS)</t>
  </si>
  <si>
    <t>SUPREMO SE, GUANTES DE NITRILO. MICROFLEX, NO ESTERIL, TAMAÑO GRANDE (G) CJA C/100SUPREMOCAJA</t>
  </si>
  <si>
    <t>SUPREMO SE, GUANTES DE NITRILO. MICROFLEX, NO ESTERIL, TAMAÑO MEDIANO (M) CAJA C/100SUPREMOCAJA</t>
  </si>
  <si>
    <t>SUPREMO SE, GUANTES DE NITRILO. MICROFLEX, NO ESTERIL, TAMAÑO CHICO (CH) CAJA C/100SUPREMOCAJA</t>
  </si>
  <si>
    <t>SPECIMEN CONTAINER STERILE 4OZ CAJA C/100 PZASCAJA</t>
  </si>
  <si>
    <t>CUBREOBJETOS DE VIDRIO PARA MICROSCOPIA OPTICA CIRCULARES DE 16MM DE ESPESOR 1 (0.13MM-16MM)(100PZAS)IRSAPZA</t>
  </si>
  <si>
    <t>GRADILLA REVERSIBLE P/0.2, 0.5 Y 1.5ML CON TAPA DE BISAGRA FACILMENTE REVOIBLE. PQT CON 5 PZAS MCA HETHROW SCIENTIFICHETROW SCIENTIFICPZA</t>
  </si>
  <si>
    <t>CELDAS DE POLIESTIRENO SEMI-MICRO, DESECHABLES, RANGO ESPECTRAL DE 340 A 900MM, CAP 1.5-3ML, DIM VENTANA 4.5 X 23MM CAJA C/1000 MCA BRAND CAT. 759015759015BRANDPZA</t>
  </si>
  <si>
    <t>PUNTAS CON FILTRO MCA AXYGEN VOL 1-200uL,COLOR CLARO, RACK PRE-ESTERIL, RACKS/960 PUNTAS CAT. TF-200-R-SAXYGENPQT</t>
  </si>
  <si>
    <t>PUNTAS CON FILTRO MCA. AXYGEN, VOL. 05-10uL, COLOR CLAROM RACK PRE-ESTERIL, RACK/960 PUNTAS, CAT. TF-300-R-SAXYGENPQT</t>
  </si>
  <si>
    <t>MICROPIPETA PROLINE PLUS UNICANAL, TOTALMENTE AUTOCLAVABLE CON EYERTOR DE PUNTAS VOL. VIABLE DE 1-10 ML MCA BIOHITBIOHITPZA</t>
  </si>
  <si>
    <t>TOALLAS SANITAS SENCILLAS C/2000 PIEZAS, BLANCA FAB NACIONALFAB NACIONALPQT</t>
  </si>
  <si>
    <t>PAPEL FILTRO No. 42 DE 12.5CM DE DIAMETRO WHATMAN C/100 PZAWHATMANPZA</t>
  </si>
  <si>
    <t>MICROPIPETA DE 100 A 1000 UL MARCA VATALBVATALBPZA</t>
  </si>
  <si>
    <t>MICROPIPETA DE 500 A 5000 UL MARCA VATALBVATALBPZA</t>
  </si>
  <si>
    <t>PUNTAS AZULES SIN FILTRO NO ESTERIL AXYGEN 100 A 1000 UL PAQ/1000 PZSAXYGENPQT</t>
  </si>
  <si>
    <t>PUNTAS CLARAS SIN FILTRO NO ESTERIL AXYGEN 1000 A 5000 UL PAQ/250 PZASAXYGENPQT</t>
  </si>
  <si>
    <t>PROBETA DE PLASTICO 1000MLKARTELLPZA</t>
  </si>
  <si>
    <t>VASO DE PRECIPÍTADO 200MLKIMAXPZA</t>
  </si>
  <si>
    <t>MATRAZ QUITAZATO 500 MLPZA</t>
  </si>
  <si>
    <t>MATRAZ ERLENMEYER 500MLPZA</t>
  </si>
  <si>
    <t>MATRAZ DE DESTILACION 800MLPZA</t>
  </si>
  <si>
    <t>MATRAZ DE FONDO PLANO 6LTSPZA</t>
  </si>
  <si>
    <t>MATRAZ AFORADO 1000MLPZA</t>
  </si>
  <si>
    <t>MATRAZ AFORADO 2000MLPZA</t>
  </si>
  <si>
    <t>MATRAZ AFORADO 500MLPZA</t>
  </si>
  <si>
    <t>VASO DE PRECIPITADO 1000MLKIMAXPZA</t>
  </si>
  <si>
    <t>VASO DE PRECIPITADO 500MLKIMAXPZA</t>
  </si>
  <si>
    <t>VASO DE PRECIPITADO PLASTICO 2000MLKIMAXPZA</t>
  </si>
  <si>
    <t>PAPEL FILTRO EN PLIEGO BOLSA C/100PZABOLSA</t>
  </si>
  <si>
    <t>PUNTAS CLARAS DE 0.5-10 Ul, AXYGEN 1000 PZASAXYGENPZA</t>
  </si>
  <si>
    <t>PUNTAS AMARILLAS 1-200 uL, AXYGENAXYGENPZA</t>
  </si>
  <si>
    <t>JERINGA DESECHABLE DE 3ML C/100 PZASBDCAJA</t>
  </si>
  <si>
    <t>C/100 PZA PAPEL FILTRO NO. 541 12.5 CM DE DIAMETROPAQ</t>
  </si>
  <si>
    <t>PAPEL FILTRO NO.42 12CM MARCA WHATMANWHATMANPZA</t>
  </si>
  <si>
    <t>PAPEL FILTRO NO.42 9CM MARCA WHATMANWHATMANPZA</t>
  </si>
  <si>
    <t>TIRAS REACTIVAS PARA PHPZA</t>
  </si>
  <si>
    <t>AGITADOR DE HORNILLO (H3760-HS)H3760-HSPZA</t>
  </si>
  <si>
    <t>ESPATULA DE COMBINADA ACANALADA PLABA (MARCA BOECO)BOECOPZA</t>
  </si>
  <si>
    <t>ESPATULA ACANALADA DE 15CM. DE ACERO INOXIDABLEPZA</t>
  </si>
  <si>
    <t>c/100 PZAS DE PLACAS PETRIFILM PARA MESOFOLIOS AEROBIOSPZA</t>
  </si>
  <si>
    <t>PAPEL FILTRO #2 (12.5 CM) ALHSTRONALHTROMCAJA</t>
  </si>
  <si>
    <t>C/100 PAPEL FILTRO CUANTITATIVO 94, 12.5CM DIAM, AHLTROMAHLTROMCAJA</t>
  </si>
  <si>
    <t>C/100 GUANTES NITRILO NO EST., CHICA AMBRIDERMAMBRIDERMCAJA</t>
  </si>
  <si>
    <t>C/100 GUANTES NITRILO NO EST., MEDIANO AMBRIDERMAMBRIDERMCAJA</t>
  </si>
  <si>
    <t>C/100 GUANTES NITRILO NO EST., GRANDE, AMBRIDERMAMBRIDERMCAJA</t>
  </si>
  <si>
    <t>PAPEL PARAFILM 10CM ANCHO X 38MTRS. LARGO MCA. AMERICANNCANAMERICANNCANPZA</t>
  </si>
  <si>
    <t>TUBOS MAXYCLEAR, MCA AXYGEN TAPA PLANA CAP 1.5 ML 500 PZSAXYGENCAJA</t>
  </si>
  <si>
    <t>TUBOS PARA MICROCENTRIFUGA, MAX. G-FORCE 20,000 RCF, MCA AXYGEN CON TAPA DE POLIPROPILENOAXYGENBOLSA</t>
  </si>
  <si>
    <t>PUNTAS CON FILTRO MCA EPPENDORF, RANGO DE VOL 20-200uL, PUNTAS DE 55 MM ESTIRELES, COLOR AMARILLOEPPENDORFBOLSA</t>
  </si>
  <si>
    <t>PUNTAS CON FILTRO MCA EPPENDORF, RANGO DE VOL 50-1000uL, PUNTAS DE 76MM, ESTERILESEPPENDORFBOLSA</t>
  </si>
  <si>
    <t>C/100 PZA JERINGA DE 3ML, ESTERIL C/AGUJA 22GX32MM C/EDTAK2, BD, CAT 302539302539BDPQT</t>
  </si>
  <si>
    <t>C/100 PZA TUBO VACUTAINER C/TAPON LILA CAP DE 4ML, 13X75MM C/EDTAK2 BD CAT 368171368171BDPQT</t>
  </si>
  <si>
    <t>C/100 PZA TUBO VACUTAINER C/TAPON ROJO CAP 6ML, 13X100MM C/ACTIVADOR DE CAT 368175368175BDPQT</t>
  </si>
  <si>
    <t>C/10 PZA HOLDER COLOR AMARILLO BD, CAT 364893364893BDPQT</t>
  </si>
  <si>
    <t>ETIQUETA TIPO IMPLANTE VISIBLE ELASTOMER (VIE)PZA</t>
  </si>
  <si>
    <t>PINZAS DE ACCION NEGATIVA DE PUNTA RECTA ULTRA FINA DE ACERO INOXIDABLE NO MAGNETICAS DUMONT DOMOXER NS (0.1MM X 0.06MM DE PUNTA)PZA</t>
  </si>
  <si>
    <t>PAPEL WHATMAM REDONDO DE 12.5 CM DE DIAM #1WHATMANCAJA</t>
  </si>
  <si>
    <t>PAPEL WHATMAM REDONDO DE 12.5 CM DE DIAM #5WHATMANCAJA</t>
  </si>
  <si>
    <t>PAPEL WHATMAM REDONDO DE 12.5 CM DE DIAM #40WHATMANCAJA</t>
  </si>
  <si>
    <t>CAPSULA DE PORCELANA DE 5CM DE DIAMETRO Y 3CM DE PROFUNDIDADTHERMO FISHERPZA</t>
  </si>
  <si>
    <t>VIDRIO DE RELOJ DE 9CM DE DIAMETROPZA</t>
  </si>
  <si>
    <t>MATRAZ REDONDO DE FONDO PLANO DE 250ML CON BOCA ESMERILADA 24/40 TALLO CORTOPZA</t>
  </si>
  <si>
    <t>MATRAZ REDONDO DE FONDO PLANO DE 500ML CON BOCA ESMERILADA 24/40 TALLO CORTOPZA</t>
  </si>
  <si>
    <t>MORTERO CON PISTILO DE 9 CM DE DIAMETRO Y 7CM DE PROFUNDIDADPZA</t>
  </si>
  <si>
    <t>MORTERO CON PISTILO DE 12 CM DE DIAMETRO Y 7.5CM DE PROFUNDIDADPZA</t>
  </si>
  <si>
    <t>MATRAZ ERLENMEYER 125MLERLENMEYERCAJA</t>
  </si>
  <si>
    <t>MATRAZ ERLENMEYER 250MLERLENMEYERCAJA</t>
  </si>
  <si>
    <t>EMBUDO DE SEPARACION DE 125MLKIMAXPZA</t>
  </si>
  <si>
    <t>EMBUDO DE SEPARACION DE 250MLKIMAXPZA</t>
  </si>
  <si>
    <t>TERMOMETRO DE 200°CPZA</t>
  </si>
  <si>
    <t>TERMOMETRO DE 350°CPZA</t>
  </si>
  <si>
    <t>ESCOBILLONES DE 1.5CM DE DIAM X 12CM DE LARGOPZA</t>
  </si>
  <si>
    <t>ESCOBILLONES DE 5CM DE DIAM X 17CM DE LARGOPZA</t>
  </si>
  <si>
    <t>TUBO DE POLIPROPILENO DE 120X17MM Y 15ML DE CAPACIDAD BOLSA CON 50PZSBOLSA</t>
  </si>
  <si>
    <t>CAJA PETRI 60X15 C/500 PZAS INTERLUX|INTERLUXCAJA</t>
  </si>
  <si>
    <t>VIAL DE ROSCA AMBAR TARGET DP-CON ETIQUETA PAQ DE 100PAQ</t>
  </si>
  <si>
    <t>TAPA AZUL PP 9MM STEPVAL, PTFE/RED  RUBBER SEPTA 100 PZASPAQ</t>
  </si>
  <si>
    <t>PROBETA DE PLASTICO 500MLKARTELLPZA</t>
  </si>
  <si>
    <t>PROBETA DE PLASTICO 100MLKARTELLPZA</t>
  </si>
  <si>
    <t>VASO DE PRECIPITADO 200MLKIMAXPZA</t>
  </si>
  <si>
    <t>DYNA MAG TM2 MAGNET MCA THERMO FISHER SCIENTIFIC CAT 12321D12321DFISHER SCIENTIFICPZA</t>
  </si>
  <si>
    <t>TAPA AZUL P/VIAL TARGETGET DP CON SELLO SIL/PTFE-100/PK REFER NSC:C5000-54BNSC:C5000-54BPAQ</t>
  </si>
  <si>
    <t>MATRAZ KJELDAHL DE 30 ML MCA KIMAXKIMAXPZA</t>
  </si>
  <si>
    <t>BURETA CLASE A DE 25ML MCA KIMAXKIMAXPZA</t>
  </si>
  <si>
    <t>VASO DE PRECIPITADO DE P´LASTICO DE 5L MCA VTRIKIMAXPZA</t>
  </si>
  <si>
    <t>PAPEL FILTRO No 42 12.5 MCA WHATMANWHATMANCAJA</t>
  </si>
  <si>
    <t>HUMIFICADOR ULTRASONICO 5L VUH-5 PZA</t>
  </si>
  <si>
    <t>C/1000PZA PINZA DE SILICON LAGRIMA DE 1.8 MMPQT</t>
  </si>
  <si>
    <t>C/1000PZA PINZA DE SILICON LAGRIMA DE 2.0 MMPQT</t>
  </si>
  <si>
    <t>CAJA PETRI 90X15MM C/540PZAINTERLUXPZA</t>
  </si>
  <si>
    <t>PAPEL ALUMINIO C/400MTSFAB NACIONALPZA</t>
  </si>
  <si>
    <t>PAPEL FILTRO No2 12.5 CM C/100 ALHSTROMALHTROMPZA</t>
  </si>
  <si>
    <t>PUNTAS VOL. 0.5-10uL, CLARAS, PARA P2/P10, EN BOLSA, AUTOCLAVEABLES, NO ESTERILES. C/1000PZASAXYGENPZA</t>
  </si>
  <si>
    <t>TUBO CAPILAR PARA HEMATOCRITO, COLOR AZULLAUKAPQT</t>
  </si>
  <si>
    <t>MCA AXYGEN PIPET TIPS T-300 0.5-10 ML CLEAR CAT 301-03-051CAT 301-03-051PZA</t>
  </si>
  <si>
    <t>PUNTAS AMARILLAS 200-20 MICROLITROS 1000PZASAXYGENPZA</t>
  </si>
  <si>
    <t>GRADILLA PARA 81 MICROTUBOS 1.5/2.0ML, POLOPROPILENO NUMERADA, CON TAPA, COLORES, PQT CON 5 PZAS MCA HEATHROWHETROW SCIENTIFICPZA</t>
  </si>
  <si>
    <t>CELDA DE CAURZO SEMI-MICRO DE 12.5X12.5X45MM CON PAREDES GRUESAS PARALELAS AL PASO DE LA LUZ 1MM, 2MM Y 5MM VOL NOMINAL 1.40ML RANGO DE 170 A 2700 NM FAB NACIONALFAB NACIONALPZA</t>
  </si>
  <si>
    <t>FILTRO DESECHABLE TITAN 17MM NYLON 0.45 UM PAQ DE 200 REF SRI 44513-NNREF SRI 44513-NNPQT</t>
  </si>
  <si>
    <t>C/100 PZA JERINGA C/AGUJA, CAPACIDADA DE 3ML DE 21X32 MCA BDBDCAJA</t>
  </si>
  <si>
    <t>FILTER BAGS FOR FDN (C/200 BAGS) PARA FIBRAANKOMCAJA</t>
  </si>
  <si>
    <t>LOW PRESSURE DROP PRECISION LINER 4 MM X 6.3 X 78.5, 1PZA REFERENCIA RESTEK: 2103221032PZA</t>
  </si>
  <si>
    <t>TUBOS PARA PCR C/100 TUBOS MARCA AXYGENAXYGENPZA</t>
  </si>
  <si>
    <t>CUBREOBJETOS CORNING DE 24X50 MM PQT CON 100 PZACORNINGPZA</t>
  </si>
  <si>
    <t>GRADILLA REFRIGERADA DE POLICARBONATO AZUL CON TAPA DE ACRILICO TRANSPARENTE REVERSIBLE PARA TUBOS DE 1.5 Y 2.0PZA</t>
  </si>
  <si>
    <t>ROLLO DE PAPEL KRAFT MEDIANO 61X99 CMS 360 MTS(90GRS)PZA</t>
  </si>
  <si>
    <t>PAPEL ALUMINIO BAGO BAG 400 MTSBAGO BAGPZA</t>
  </si>
  <si>
    <t>PUNTAS P/MICROPIPETA 0-5-10 UL C/100 PZA AXYGEN T-300T-300AXYGENPZA</t>
  </si>
  <si>
    <t>PUNTAS P/MICROPIPETA 20-200 UL C/1000 PZA AXYGEN T-200-Y T-200-YAXYGENPZA</t>
  </si>
  <si>
    <t>MICROTUBOS 1.5 ML C/500 PZA AXYGEN MCT-150-CMCT-150-CAXYGENPZA</t>
  </si>
  <si>
    <t>BRADFORD REAGENT, FOR 0.1-1.4 MG/MI PRO&amp;SIGMA ALDRICHFRASCO</t>
  </si>
  <si>
    <t>TUBO CONICO 15ML ESTERIL, PAQ/500 EPPENDORFEPPENDORFPZA</t>
  </si>
  <si>
    <t>GUANTES NITRILO COLOR AZUL SUPRENO SE SIN POLVO TALLA MEDIANASUPREMOPQT</t>
  </si>
  <si>
    <t>GUANTES NITRILO COLOR AZUL SUPRENO SE SIN POLVO TALLA GRANDESUPREMOPQT</t>
  </si>
  <si>
    <t>PUNTAS DE 10 UL M PCR ESTERIL DUALFILTER C/960 EPPENDORFAXYGENPZA</t>
  </si>
  <si>
    <t>PUNTAS 200 UL PCR ESTERIL DUALFILTER C/960 EPPENDORFEPPENDORFPZA</t>
  </si>
  <si>
    <t>TBARS ASSAY KIT 96 PRUEBAS MCA CAYMAN CHEMICAL 4°CAYMANPZA</t>
  </si>
  <si>
    <t>CERTIFIED POLYPRPYLENE CAPS WITH SEPTA, SNAP CAP.SILICONE SEPTUM,PAQ/100,MCA.SUPELCO,CAT 29305-U29305-USUPELCOPQT</t>
  </si>
  <si>
    <t>PAPEL FILTRO N°2,12.5CM CAJA C/100,MCA.ALHSTROM.CAT642-12ALHTROMCAJA</t>
  </si>
  <si>
    <t>MEMBRANA DE PTFE, TIPO TE36, PORO DE 0.45UM, DIAMETRO 50 MM., PAQ./50 PZA., MCA. WHATMAN, CAT. 10411313CAT. 10411313WHATMANPQT</t>
  </si>
  <si>
    <t>GUANTES NITRILO COLOR AZUL SUPRENO SE SIN POLVO TALLA CHICASUPREMOPQT</t>
  </si>
  <si>
    <t>MICROTUBOS 2.0  ML  COLOR NATURAL CON POLIPROPILENO CONICO CON TAPA PLANA BOLSA C/500 PZA AXYGEN AXYGENPZA</t>
  </si>
  <si>
    <t>MICROTUBOS DE 1.5 ML COLOR NATURAL DE POLIPROPILENO, TAPA PLANA LIBRE DE RNASA/DNSA, FONDO CONICO, PAQ C/500 PZAAXYGENPZA</t>
  </si>
  <si>
    <t>CAJA DE CARTON "2"COLOR AMARILLO PARA TUBO DE 1.5-2.0ML MDEIDAD 5.25X5.25X2(133X133X51)CON DIVISOR 9X9 CON TAPA, PAQ CON 12PZAPZA</t>
  </si>
  <si>
    <t>TUBO DE 0.2 ML PARA PCR COLOR CLARO CON TAPA PLANA PAQ CON 1000 PZAAXYGENPZA</t>
  </si>
  <si>
    <t>FRASCO DE LABORATORIO 250 ML T/AZUL ANILLO PP G145PP G145PZA</t>
  </si>
  <si>
    <t>CAJA PETRI DESECHABLE DE 90X15MM, ESTERIL, FAB. NACIONAL C/540 PZAFAB NACIONALPZA</t>
  </si>
  <si>
    <t>TRAMPA BIDWELL JUNTA 24/40 5ML No. 1304No. 1304PZA</t>
  </si>
  <si>
    <t>TRAMPA DEAS STARK JUNTA 24/40 10 ML No. 1305No. 1305PZA</t>
  </si>
  <si>
    <t>PIPETA GRADUADA 10 ML KIMAXKIMAXPZA</t>
  </si>
  <si>
    <t>PIPETA GRADUADA 5 ML KIMAXKIMAXPZA</t>
  </si>
  <si>
    <t>VASO PRECIPITADO 250 ML KIMAXKIMAXPZA</t>
  </si>
  <si>
    <t>VASO PRECIPITADO 100 ML KIMAXKIMAXPZA</t>
  </si>
  <si>
    <t>VASO PRECIPITADO 400 ML KIMAXKIMAXPZA</t>
  </si>
  <si>
    <t>MATRAZ KJELDAHL 300 ML KIMAXKIMAXPZA</t>
  </si>
  <si>
    <t>MATRAZ  VOL.2 LT KIMAX CAT. 28015-2000CAT. 28015-2000PZA</t>
  </si>
  <si>
    <t>MATRAZ  VOL.1 LT KIMAX CAT. 28015-1000CAT. 28015-1000PZA</t>
  </si>
  <si>
    <t>MATRAZ VOL.500 ML KIMAX CAT. 28015-100CAT. 28015-100PZA</t>
  </si>
  <si>
    <t>MATRAZ ERLENMEYER 125 ML KIMAX CAT. 26500-125CAT. 26500-125PZA</t>
  </si>
  <si>
    <t>PROBETA DE 50ML KIMAX CAT. 20025K-5020025K-50KIMAXPZA</t>
  </si>
  <si>
    <t>VASOS DE PRECIPITADO 1 LT PYREX CAT. 1000-1000PYREXPZA</t>
  </si>
  <si>
    <t>VASOS DE PRECIPITADO 4 LT PYREX CAT. 1000-4000PYREXPZA</t>
  </si>
  <si>
    <t>MATRAZ VOL CLASE B 100 ML KIMAX CAT. 28015-100PZA</t>
  </si>
  <si>
    <t>MATRAZ VOL CLASE B 50 ML KIMAX CAT. 28015-50CAT. 28015-50PZA</t>
  </si>
  <si>
    <t>QUARTZ REACTOR 18 MM DIAM. 4682007046820070THERMO FISHERPZA</t>
  </si>
  <si>
    <t>RED NR NEW SLEEVE STOPPER C/100 PZAS. TAMAÑOS ST 7/10, 7/15 Y 7/25 CON ID DE 7MMPQT</t>
  </si>
  <si>
    <t>RED NR NEW SLEEVE STOPPER C/100 PZAS. TAMAÑOS ST 10/10, 10/18 Y 10/30 CON ID DE 10MMPQT</t>
  </si>
  <si>
    <t>MEDIDOR PORTATIL HANNA HI9814HI9814PZA</t>
  </si>
  <si>
    <t>MILLIPORE SLCR025NS, MODIFIED HYDROPHILLIC PTFE MEMBRANE MERCKPAQ/CAJA</t>
  </si>
  <si>
    <t>TUBOS EPPENDORF 1.6 ML (BOLSAS DE 1000 UNIDADES)AXYGENBOLSA</t>
  </si>
  <si>
    <t>TUBOS EPPENDORF 0.5 ML (BOLSAS DE 1000 UNIDADES)EPPENDORFBOLSA</t>
  </si>
  <si>
    <t>PUNTAS PARA MICROPIPETA 1000 ULAXYGENBOLSA</t>
  </si>
  <si>
    <t>TUBO DE CENTRIFUGA 15 ML DE PROLIPOPILENO (BOLSA DE 100 PZA)AXYGENBOLSA</t>
  </si>
  <si>
    <t>TUBO DE CENTRIFUGA 50 ML DE PROLIPOPILENO (BOLSA DE 100 PZA)AXYGENBOLSA</t>
  </si>
  <si>
    <t>RACKS FOTANTES PARA TUBOS DE 1.6ML FISHER SCIENTIFICPZA</t>
  </si>
  <si>
    <t>RACKS FOTANTES PARA TUBOS DE 15 ML FISHER SCIENTIFICPZA</t>
  </si>
  <si>
    <t>RACKS FLOTANTES PARA TUBOS DE 50 MLFISHER SCIENTIFICPZA</t>
  </si>
  <si>
    <t>MEMBRANAS DE FILTRACION DE NITROCELULOSA 0.22UMCAJA</t>
  </si>
  <si>
    <t>MEMBRANAS DE FILTRACION DE PTFE  0.45UMCAJA</t>
  </si>
  <si>
    <t>CUBREBOCAS CAT.NO. 06002060020CAJA</t>
  </si>
  <si>
    <t>MATRAZ ERLENMEYER GRADUADO, BOCA REFORZADA, CAP. DE  250ML. MCA. KIMAXKIMAXPZA</t>
  </si>
  <si>
    <t>MATRAZ ERLENMEYER GRADUADO, BOCA REFORZADA, CAP. DE  1000ML. MCA. KIMAXKIMAXPZA</t>
  </si>
  <si>
    <t>MATRAZ VOLUMETRICO CLASE   "A", C/TAPON DE VIDRIO, CAP 25 ML MCA, KIMAXKIMAXPZA</t>
  </si>
  <si>
    <t>C/100 PZA. CUBREOBJETOS DE 22X22 MM. MCA CORNINGCORNINGCAJA</t>
  </si>
  <si>
    <t>MATRAZ ERLENMEYER GRADUADO, BOCA REFORZADA, CAP DE 250 ML MCA KIMAXKIMAXPZA</t>
  </si>
  <si>
    <t>MATRAZ ERLENMEYER GRADUADO BOCA REFORZADA, CAP DE 1000 ML MCA KIMAXKIMAXPZA</t>
  </si>
  <si>
    <t>PARAFILMROLLO</t>
  </si>
  <si>
    <t>FRASCO DE VIDRIO C/TAPA DE PLASTICO CAP. 940 ML AUTOCPZA</t>
  </si>
  <si>
    <t>FRASCO DE VIDRIO C/TAPA DE PLASTICO CAP. 235 ML AUTOCPZA</t>
  </si>
  <si>
    <t>FILTROS PARA JERINGA, FABRICADAS DE NYLON DE 0.45 UM, 25MM. ESTERIL, MCA NALGENENALGENEPQT</t>
  </si>
  <si>
    <t>TUBETE FORESTAL 130 C. C MCA. APBAPBPZA</t>
  </si>
  <si>
    <t>MESA 49 CAV. C/PATAS MCA. APBAPBPZA</t>
  </si>
  <si>
    <t>MICROTUBOS TIPO EPPENDOR 2MLEPPENDORBOLSA</t>
  </si>
  <si>
    <t>PORTAOBJETOS 25X75 MMCORNINGCAJA</t>
  </si>
  <si>
    <t>CUBREOBJETOS 22X22CORNINGCAJA</t>
  </si>
  <si>
    <t>ESTUCHE PARA 100 PREPARACIONES CAJA</t>
  </si>
  <si>
    <t>ALGODÓN EN ROLLO 500 GRBOLSA</t>
  </si>
  <si>
    <t>ESTUCHE PARA 100  PREPARACIONES HEATROWHEATROWPZA</t>
  </si>
  <si>
    <t>CALIBRADOR DE 6°(VERNIER)VERNIERPZA</t>
  </si>
  <si>
    <t>CUBREOBJETOS DE 50X20 MMCORNINGCAJA</t>
  </si>
  <si>
    <t>MICROTUBOS DE 25 MICROLITROSAXYGENMILLAR</t>
  </si>
  <si>
    <t>MICROPIPETAS MARCA RAININ DE 100 MICROLITROSRAININPZA</t>
  </si>
  <si>
    <t>CAJA RECTANGULAR DE PLASTICO TRANPARENTE CAP. DE 14L MEDIDAS 43X28X16.5CMPZA</t>
  </si>
  <si>
    <t>CAJA RECTANGULAR DE PLASTICO C/TAPA DE CIERRE A PRESION, COLOR NEGRA CAP 43L MEDIDA DE 59X39X28CMPZA</t>
  </si>
  <si>
    <t>CUBRE BOCA SENCILLO AZULFAB NACIONALPQT</t>
  </si>
  <si>
    <t>ALFILER ENTOMOLOGICO #4 C/100 PZASPQT</t>
  </si>
  <si>
    <t>ALFILER ENTOMOLOGICO #3 C/100 PZASPQT</t>
  </si>
  <si>
    <t>C/960 PZA PUNTAS AMARILLAS DE 1-200 UL MCA AXYGEN AXYGENPQT</t>
  </si>
  <si>
    <t>C/960 PZA PUNTAS CLARAS DE 0.5 A 10 UL MCA AXYGENAXYGENPQT</t>
  </si>
  <si>
    <t>C/100 PZA CUBETA, MEMIMICRO PMMA VOL. DE LLENADO MN 1.5-3.0 ML DIMENSIONES DE VENTANA 4.5 X23 MM GAMA DE PALIAC ION 340 A 900 MN DESVIACION ESTANDAR EN UNIDADES DE ABSORCION 360 NM+0.005 DESECHABLES MCA BRANDBRANDPQT</t>
  </si>
  <si>
    <t>C/20 PZA PAPEL FILTRO 50X50 CM. PORO MEDIO FAB NACIONALFAB NACIONALPZA</t>
  </si>
  <si>
    <t>C/50 PZA TUBOS P/ CENTRIFIGA 15ML FDO CONICO SARSTEDTSTARTEDTPZA</t>
  </si>
  <si>
    <t>PROBETA POLIPROPILENO 1000ML SUBDIVISION 10 ML MARCA KARTELLKARTELLPZA</t>
  </si>
  <si>
    <t>C/100 PZA PAPEL FILTRO CUALITATIVO TAMAÑO 11.0 CM DE DIAM AHLSTROMALHTROMPZA</t>
  </si>
  <si>
    <t>C/200 PZA GASA DE 10X10CM, NO ESTERIL, MCA DIBARDIBARPQT</t>
  </si>
  <si>
    <t>C/50 PZA CUBREBOCA INTERDOBLADO, FABRICACION NACIONAL FAB NACIONALPQT</t>
  </si>
  <si>
    <t>C/540 PZA CAJA PETRI DESECHABLE DE 90X15 MM MCA. KLINICUSKLINICUSCAJA</t>
  </si>
  <si>
    <t>TUBO DE CULTIVO C/TAPON DE BAQUELITA 13X100MM9825-13VELAQUIMPZA</t>
  </si>
  <si>
    <t>TAMIZ ACERO INOX. DE 3" DIAM MALLA 635TS1219M98THOMAS SCIENTIFICPZA</t>
  </si>
  <si>
    <t>AGUJAS PARA INSULINA DE 1ML C/AGUJA DESMONTABLE, SENSIMEDICAL CAJA C/100PZASBDCAJA</t>
  </si>
  <si>
    <t>PINZA PARA DISECCION C/PUNTA FINA DE 14 CM21008PZA</t>
  </si>
  <si>
    <t>AGUJA PARA DISECCION RECTACVQ-273RPZA</t>
  </si>
  <si>
    <t>PORTA OBJETO PULIDO 76X26FISHER SCIENTIFICCAJA</t>
  </si>
  <si>
    <t>LAPIZ CON PUNTA DE DIAMANTE TIPO PLUMAFISHER SCIENTIFICPZA</t>
  </si>
  <si>
    <t>PROBETA 1LPZA</t>
  </si>
  <si>
    <t>PARAFINAS LEICALEICA BIOSYSTEMSKG</t>
  </si>
  <si>
    <t>C/540 CAJA PETRI DESECHABLE DE 90X15MMIRSACAJA</t>
  </si>
  <si>
    <t>CAJA 400PZAS CAJA PETRI DE 60X15MM ESTERILIRSACAJA</t>
  </si>
  <si>
    <t>C/500PZA CAJA PETRI DESECHABLE DE 90X15MM, CON UNA DIVISION IRSAIRSACAJA</t>
  </si>
  <si>
    <t>C/500 PZA MICROTUBO CLARO DE 1.5ML C/TAPA PLANA AXYGENAXYGENPQT</t>
  </si>
  <si>
    <t>C/500 PZA MICROTUBO CLARO DE 2.5ML C/TAPA PLANA AXYGENAXYGENPQT</t>
  </si>
  <si>
    <t>BULBO DE LATEX P/PIPETA PASTEUR C/50 PZAPZA</t>
  </si>
  <si>
    <t>GUANTES DE NITRILO C/100 PZAS COLOR NEGROS GRANDECAJA</t>
  </si>
  <si>
    <t>FRASCO DE VIDRIO CLARO DE 20ML C/100 PZAS C/TAPAPZA</t>
  </si>
  <si>
    <t>200 F57 FILTER BAGSF57ANKOMPZA</t>
  </si>
  <si>
    <t>C/100 PZAZ PLATILLO DESECHABLE DE POLIESTIRENO FLEXIBLES MEDIDAS DE 11X11. IMPORTACION CAJA</t>
  </si>
  <si>
    <t>CAJA DE GUANTES DE NITRILO GRANDESAMBRIDERMPZA</t>
  </si>
  <si>
    <t>CAJA DE CUBREBOCASPZA</t>
  </si>
  <si>
    <t>FRASCO AMBAR CUENTA GOTAS E INSERTO C/TAPA DE SEGURIDAD BLANCA CAP.20MLPZA</t>
  </si>
  <si>
    <t>FRASCO AMBAR GOTERO CAP. 20 MLPZA</t>
  </si>
  <si>
    <t>FRASCO AMBAR C/TAPA Y ANILLO DE SEGURIDAD CAP.20 ML paquete con 100 piezasPQT</t>
  </si>
  <si>
    <t>AGUJAS AMARILLAS DESECHABLE 20G X 1 1/2 NIPRONIPROCAJA</t>
  </si>
  <si>
    <t>CAJA 100 PZAS, JERINGAS 5MLBDPZA</t>
  </si>
  <si>
    <t>CAJA 100 PZAS, JERINGAS 20MLBDPZA</t>
  </si>
  <si>
    <t>AGUA TRIDESTRILADA 1LPZA</t>
  </si>
  <si>
    <t>CAJAS HISTOLOGICAS01-DS42DELTALABPZA</t>
  </si>
  <si>
    <t>PROBETA DE 1 LITRO MARCA PYREXPYREXPZA</t>
  </si>
  <si>
    <t>C/20 PZA. PAPEL FILTRO 50X50 CM. PORO MEDIO FAB. NACIONAL FAB NACIONALPZA</t>
  </si>
  <si>
    <t>BOLSAS DE ANKOM K57K57ANKOMPQT</t>
  </si>
  <si>
    <t>PAPEL FILTRO WHATMAN 541 DIAM 12.5CMWHATMANCAJA</t>
  </si>
  <si>
    <t>CELDA DE CUARZO SEMI-MICRO 1.0ML 12.5X12.5X45MM, PASO DE LUZ 1.0CM CON TAPA TEFLON, PZA MCA LZRLZRPZA</t>
  </si>
  <si>
    <t>C/ 200 PZA, SANITAS INTERDOBLADA BLANCA, MCA KIMBERLY KIMBERLYCAJA</t>
  </si>
  <si>
    <t>C/ 100 PZA, PAPEL FILTRO N1 42 DE 12.5 CM DE DIAM. MCA WHATMAN WHATMANCAJA</t>
  </si>
  <si>
    <t>TERMOMETRO DE 10 A 400 GRADOS, CAT. LAUKA04057PZA</t>
  </si>
  <si>
    <t>TUBO DE CULTIVO 22X200, CAT. 45048-25200CAT. 45048-25200PZA</t>
  </si>
  <si>
    <t>PAPEL FILTRO DE NO. 2 DE 12.5 CM, CAT. 2(642-12)CAT642-12WHATMANPZA</t>
  </si>
  <si>
    <t>MILLIPORE SLCR025NS, MODIFIED HYDROPHILLIC PTFE MEMBRANE BGCM00010MILLIPOREPAQ/ CAJA</t>
  </si>
  <si>
    <t>TUBOS EPPENDORF 1.6 ML (BOLSAS DE 1000 UNIDADES)EPPENDORFBOLSA</t>
  </si>
  <si>
    <t>TUBO DE CENTRIFUGA 15 ML DE PROLIPOPILENO (BOLSA DE 100 PZA)BOLSA</t>
  </si>
  <si>
    <t>TUBO DE CENTRIFUGA 50 ML DE PROLIPOPILENO (BOLSA DE 100 PZA)BOLSA</t>
  </si>
  <si>
    <t>CUENTA GOOTAS DE PLASTICO DE 20 ML.FAB NACIONALPZA</t>
  </si>
  <si>
    <t>GOTERO DE PLASTICO COLOR BLANCO C/TAPA CAP. 20 MLPZA</t>
  </si>
  <si>
    <t>TOALLA SANITA INTERDOBLADA, FAPSA C/2000. PZA.FAPSACAJA</t>
  </si>
  <si>
    <t>C/2000 PZA TOALLA SANITA INTERDOBLADA FAPSAFAPSAPZA</t>
  </si>
  <si>
    <t>C/20 LT AGUA DESTILADA A.C.S MCA. MEYER345MEYERCAJA</t>
  </si>
  <si>
    <t>C/1000 PZA, PUNTAS AMARILLAS DE 1-200 UL, AXYGENAXYGENPQT</t>
  </si>
  <si>
    <t>C/1000 PZA, PUNTAS AZULES DE 1-1000 UL, AXYGENAXYGENPQT</t>
  </si>
  <si>
    <t>C/500 PZA, MICROTUBO CLARO DE 1.5 ML, C/TAPA PLANA, AXYGENAXYGENPQT</t>
  </si>
  <si>
    <t>C/500 PZA, MICROTUBO CLARO DE 2.0 ML, C/TAPA PLANA, AXYGENAXYGENPQT</t>
  </si>
  <si>
    <t>CAJAN DE CARTON PLASTIFICADA P/81 TUBOS, SARSTEDSTARTEDTPZA</t>
  </si>
  <si>
    <t>C/12 PZA, FRASCO CUADRADO C/ TAPA, POLIPROPILENO CAP. 30 ML, MED. 38X38X64.,AUTOCLAVABLE, NALGENENALGENEPZA</t>
  </si>
  <si>
    <t>C/12 PZA, FRASCO CUADRADO C/TAPA, POLIPROPILENO CAP. 125 ML, MED. 54X54X110, AUTOCLAVABLE, NALGENENALGENEPZA</t>
  </si>
  <si>
    <t>C/12 PZA, FRASCO CUADRADO C/TAPA, POLIPROPILENO CAP. 60 ML, MED. 41X41X83, AUTOCLAVABLE, NALGENENALGENEPZA</t>
  </si>
  <si>
    <t>GUANTES DE LATEX CHPZA</t>
  </si>
  <si>
    <t>GUANTES DE LATEX M,GPZA</t>
  </si>
  <si>
    <t>BD VACUTAINER K2 EDTA (KZE)BDPZA</t>
  </si>
  <si>
    <t>MOLDES DE INCLUSION DESECHABLESSIMPORTCAJA</t>
  </si>
  <si>
    <t>MOLDES DE INCLUSION CAVIDAD 24X24X5MMBIOMOLDCAJA</t>
  </si>
  <si>
    <t>A-MON-1</t>
  </si>
  <si>
    <t>A-MON-2</t>
  </si>
  <si>
    <t>A-MON-3</t>
  </si>
  <si>
    <t>A-MON-4</t>
  </si>
  <si>
    <t>A-MON-5</t>
  </si>
  <si>
    <t>A-MON-7</t>
  </si>
  <si>
    <t>A-MON-8</t>
  </si>
  <si>
    <t>A-MON-9</t>
  </si>
  <si>
    <t>A-MON-10</t>
  </si>
  <si>
    <t>A-MON-11</t>
  </si>
  <si>
    <t>A-MON-12</t>
  </si>
  <si>
    <t>A-MON-13</t>
  </si>
  <si>
    <t>A-MON-14</t>
  </si>
  <si>
    <t>A-MON-15</t>
  </si>
  <si>
    <t>A-MON-16</t>
  </si>
  <si>
    <t>A-MON-17</t>
  </si>
  <si>
    <t>A-MON-18</t>
  </si>
  <si>
    <t>A-MON-19</t>
  </si>
  <si>
    <t>A-MON-20</t>
  </si>
  <si>
    <t>A-MON-21</t>
  </si>
  <si>
    <t>A-MON-22</t>
  </si>
  <si>
    <t>A-MON-23</t>
  </si>
  <si>
    <t>A-MON-24</t>
  </si>
  <si>
    <t>A-MON-25</t>
  </si>
  <si>
    <t>A-MON-26</t>
  </si>
  <si>
    <t>A-MON-27</t>
  </si>
  <si>
    <t>A-MON-28</t>
  </si>
  <si>
    <t>A-MON-29</t>
  </si>
  <si>
    <t>A-MON-31</t>
  </si>
  <si>
    <t>A-MON-32</t>
  </si>
  <si>
    <t>A-MON-33</t>
  </si>
  <si>
    <t>A-MON-34</t>
  </si>
  <si>
    <t>A-MON-35</t>
  </si>
  <si>
    <t>A-MON-36</t>
  </si>
  <si>
    <t>A-MON-37</t>
  </si>
  <si>
    <t>A-MON-38</t>
  </si>
  <si>
    <t>A-MON-39</t>
  </si>
  <si>
    <t>A-MON-40</t>
  </si>
  <si>
    <t>A-MON-41</t>
  </si>
  <si>
    <t>A-MON-42</t>
  </si>
  <si>
    <t>A-MON-43</t>
  </si>
  <si>
    <t>A-MON-44</t>
  </si>
  <si>
    <t>A-MON-45</t>
  </si>
  <si>
    <t>A-MON-46</t>
  </si>
  <si>
    <t>A-MON-47</t>
  </si>
  <si>
    <t>A-MON-48</t>
  </si>
  <si>
    <t>A-MON-49</t>
  </si>
  <si>
    <t>A-MON-50</t>
  </si>
  <si>
    <t>A-MON-51</t>
  </si>
  <si>
    <t>A-MON-52</t>
  </si>
  <si>
    <t>A-MON-53</t>
  </si>
  <si>
    <t>A-MON-54</t>
  </si>
  <si>
    <t>A-MON-55</t>
  </si>
  <si>
    <t>A-MON-56</t>
  </si>
  <si>
    <t>A-MON-57</t>
  </si>
  <si>
    <t>A-MON-58</t>
  </si>
  <si>
    <t>A-MON-59</t>
  </si>
  <si>
    <t>A-MON-60</t>
  </si>
  <si>
    <t>A-MON-61</t>
  </si>
  <si>
    <t>A-MON-62</t>
  </si>
  <si>
    <t>A-MON-63</t>
  </si>
  <si>
    <t>A-MON-64</t>
  </si>
  <si>
    <t>A-MON-65</t>
  </si>
  <si>
    <t>A-MON-66</t>
  </si>
  <si>
    <t>A-MON-67</t>
  </si>
  <si>
    <t>A-MON-68</t>
  </si>
  <si>
    <t>A-MON-69</t>
  </si>
  <si>
    <t>A-MON-70</t>
  </si>
  <si>
    <t>A-MON-71</t>
  </si>
  <si>
    <t>A-MON-72</t>
  </si>
  <si>
    <t>A-MON-73</t>
  </si>
  <si>
    <t>A-MON-74</t>
  </si>
  <si>
    <t>A-MON-75</t>
  </si>
  <si>
    <t>A-MON-76</t>
  </si>
  <si>
    <t>A-MON-77</t>
  </si>
  <si>
    <t>A-MON-78</t>
  </si>
  <si>
    <t>A-MON-79</t>
  </si>
  <si>
    <t>A-MON-80</t>
  </si>
  <si>
    <t>A-MON-81</t>
  </si>
  <si>
    <t>A-MON-82</t>
  </si>
  <si>
    <t>A-MON-83</t>
  </si>
  <si>
    <t>A-MON-84</t>
  </si>
  <si>
    <t>A-MON-85</t>
  </si>
  <si>
    <t>A-MON-86</t>
  </si>
  <si>
    <t>A-MON-87</t>
  </si>
  <si>
    <t>A-MON-88</t>
  </si>
  <si>
    <t>A-MON-89</t>
  </si>
  <si>
    <t>A-MON-90</t>
  </si>
  <si>
    <t>A-MON-91</t>
  </si>
  <si>
    <t>A-MON-92</t>
  </si>
  <si>
    <t>A-MON-93</t>
  </si>
  <si>
    <t>A-MON-94</t>
  </si>
  <si>
    <t>A-MON-95</t>
  </si>
  <si>
    <t>A-MON-96</t>
  </si>
  <si>
    <t>A-MON-97</t>
  </si>
  <si>
    <t>A-MON-98</t>
  </si>
  <si>
    <t>A-MON-99</t>
  </si>
  <si>
    <t>A-MON-100</t>
  </si>
  <si>
    <t>A-MON-101</t>
  </si>
  <si>
    <t>A-MON-102</t>
  </si>
  <si>
    <t>A-MON-103</t>
  </si>
  <si>
    <t>A-MON-104</t>
  </si>
  <si>
    <t>A-MON-105</t>
  </si>
  <si>
    <t>A-MON-106</t>
  </si>
  <si>
    <t>A-MON-107</t>
  </si>
  <si>
    <t>A-MON-109</t>
  </si>
  <si>
    <t>A-MON-110</t>
  </si>
  <si>
    <t>A-MON-111</t>
  </si>
  <si>
    <t>A-MON-112</t>
  </si>
  <si>
    <t>A-MON-113</t>
  </si>
  <si>
    <t>A-MON-114</t>
  </si>
  <si>
    <t>A-MON-115</t>
  </si>
  <si>
    <t>A-MON-116</t>
  </si>
  <si>
    <t>A-MON-117</t>
  </si>
  <si>
    <t>A-MON-118</t>
  </si>
  <si>
    <t>A-MON-119</t>
  </si>
  <si>
    <t>A-MON-120</t>
  </si>
  <si>
    <t>A-MON-121</t>
  </si>
  <si>
    <t>A-MON-122</t>
  </si>
  <si>
    <t>A-MON-123</t>
  </si>
  <si>
    <t>A-MON-124</t>
  </si>
  <si>
    <t>A-MON-125</t>
  </si>
  <si>
    <t>A-MON-126</t>
  </si>
  <si>
    <t>A-MON-127</t>
  </si>
  <si>
    <t>A-MON-128</t>
  </si>
  <si>
    <t>A-MON-129</t>
  </si>
  <si>
    <t>A-MON-130</t>
  </si>
  <si>
    <t>A-MON-131</t>
  </si>
  <si>
    <t>A-MON-132</t>
  </si>
  <si>
    <t>A-MON-133</t>
  </si>
  <si>
    <t>A-MON-134</t>
  </si>
  <si>
    <t>A-MON-135</t>
  </si>
  <si>
    <t>A-MON-136</t>
  </si>
  <si>
    <t>A-MON-137</t>
  </si>
  <si>
    <t>A-MON-138</t>
  </si>
  <si>
    <t>A-MON-139</t>
  </si>
  <si>
    <t>A-MON-140</t>
  </si>
  <si>
    <t>A-MON-141</t>
  </si>
  <si>
    <t>A-MON-142</t>
  </si>
  <si>
    <t>A-MON-143</t>
  </si>
  <si>
    <t>A-MON-144</t>
  </si>
  <si>
    <t>A-MON-145</t>
  </si>
  <si>
    <t>A-MON-146</t>
  </si>
  <si>
    <t>A-MON-147</t>
  </si>
  <si>
    <t>A-MON-148</t>
  </si>
  <si>
    <t>A-MON-149</t>
  </si>
  <si>
    <t>A-MON-150</t>
  </si>
  <si>
    <t>A-MON-151</t>
  </si>
  <si>
    <t>A-MON-152</t>
  </si>
  <si>
    <t>A-MON-153</t>
  </si>
  <si>
    <t>A-MON-154</t>
  </si>
  <si>
    <t>A-MON-155</t>
  </si>
  <si>
    <t>A-MON-156</t>
  </si>
  <si>
    <t>A-MON-157</t>
  </si>
  <si>
    <t>A-MON-158</t>
  </si>
  <si>
    <t>A-MON-159</t>
  </si>
  <si>
    <t>A-MON-160</t>
  </si>
  <si>
    <t>A-MON-161</t>
  </si>
  <si>
    <t>A-MON-162</t>
  </si>
  <si>
    <t>A-MON-163</t>
  </si>
  <si>
    <t>A-MON-164</t>
  </si>
  <si>
    <t>A-MON-165</t>
  </si>
  <si>
    <t>A-MON-166</t>
  </si>
  <si>
    <t>A-MON-167</t>
  </si>
  <si>
    <t>A-MON-168</t>
  </si>
  <si>
    <t>A-MON-169</t>
  </si>
  <si>
    <t>A-MON-170</t>
  </si>
  <si>
    <t>A-MON-171</t>
  </si>
  <si>
    <t>A-MON-172</t>
  </si>
  <si>
    <t>A-MON-173</t>
  </si>
  <si>
    <t>A-MON-174</t>
  </si>
  <si>
    <t>A-MON-175</t>
  </si>
  <si>
    <t>A-MON-176</t>
  </si>
  <si>
    <t>A-MON-177</t>
  </si>
  <si>
    <t>A-MON-178</t>
  </si>
  <si>
    <t>A-MON-179</t>
  </si>
  <si>
    <t>A-MON-180</t>
  </si>
  <si>
    <t>A-MON-181</t>
  </si>
  <si>
    <t>A-MON-182</t>
  </si>
  <si>
    <t>A-MON-183</t>
  </si>
  <si>
    <t>A-MON-184</t>
  </si>
  <si>
    <t>A-MON-185</t>
  </si>
  <si>
    <t>A-MON-186</t>
  </si>
  <si>
    <t>A-MON-187</t>
  </si>
  <si>
    <t>A-MON-188</t>
  </si>
  <si>
    <t>A-MON-189</t>
  </si>
  <si>
    <t>A-MON-190</t>
  </si>
  <si>
    <t>A-MON-191</t>
  </si>
  <si>
    <t>A-MON-192</t>
  </si>
  <si>
    <t>A-MON-193</t>
  </si>
  <si>
    <t>A-MON-194</t>
  </si>
  <si>
    <t>A-MON-195</t>
  </si>
  <si>
    <t>A-MON-196</t>
  </si>
  <si>
    <t>A-MON-197</t>
  </si>
  <si>
    <t>A-MON-198</t>
  </si>
  <si>
    <t>A-MON-199</t>
  </si>
  <si>
    <t>A-MON-200</t>
  </si>
  <si>
    <t>A-MON-201</t>
  </si>
  <si>
    <t>A-MON-202</t>
  </si>
  <si>
    <t>A-MON-203</t>
  </si>
  <si>
    <t>A-MON-204</t>
  </si>
  <si>
    <t>A-MON-205</t>
  </si>
  <si>
    <t>A-MON-206</t>
  </si>
  <si>
    <t>A-MON-207</t>
  </si>
  <si>
    <t>A-MON-208</t>
  </si>
  <si>
    <t>A-MON-209</t>
  </si>
  <si>
    <t>A-MON-210</t>
  </si>
  <si>
    <t>A-MON-211</t>
  </si>
  <si>
    <t>A-MON-212</t>
  </si>
  <si>
    <t>A-MON-213</t>
  </si>
  <si>
    <t>A-MON-214</t>
  </si>
  <si>
    <t>A-MON-215</t>
  </si>
  <si>
    <t>A-MON-216</t>
  </si>
  <si>
    <t>A-MON-217</t>
  </si>
  <si>
    <t>A-MON-218</t>
  </si>
  <si>
    <t>A-MON-219</t>
  </si>
  <si>
    <t>A-MON-220</t>
  </si>
  <si>
    <t>A-MON-221</t>
  </si>
  <si>
    <t>A-MON-222</t>
  </si>
  <si>
    <t>A-MON-223</t>
  </si>
  <si>
    <t>A-MON-224</t>
  </si>
  <si>
    <t>A-MON-225</t>
  </si>
  <si>
    <t>A-MON-226</t>
  </si>
  <si>
    <t>A-MON-227</t>
  </si>
  <si>
    <t>A-MON-228</t>
  </si>
  <si>
    <t>A-MON-229</t>
  </si>
  <si>
    <t>A-MON-230</t>
  </si>
  <si>
    <t>A-MON-231</t>
  </si>
  <si>
    <t>A-MON-232</t>
  </si>
  <si>
    <t>A-MON-233</t>
  </si>
  <si>
    <t>A-MON-234</t>
  </si>
  <si>
    <t>A-MON-235</t>
  </si>
  <si>
    <t>A-MON-236</t>
  </si>
  <si>
    <t>A-MON-237</t>
  </si>
  <si>
    <t>A-MON-238</t>
  </si>
  <si>
    <t>A-MON-239</t>
  </si>
  <si>
    <t>A-MON-240</t>
  </si>
  <si>
    <t>A-MON-241</t>
  </si>
  <si>
    <t>A-MON-242</t>
  </si>
  <si>
    <t>A-MON-243</t>
  </si>
  <si>
    <t>A-MON-244</t>
  </si>
  <si>
    <t>A-MON-245</t>
  </si>
  <si>
    <t>A-MON-246</t>
  </si>
  <si>
    <t>A-MON-247</t>
  </si>
  <si>
    <t>A-MON-248</t>
  </si>
  <si>
    <t>A-MON-249</t>
  </si>
  <si>
    <t>A-MON-250</t>
  </si>
  <si>
    <t>A-MON-251</t>
  </si>
  <si>
    <t>A-MON-252</t>
  </si>
  <si>
    <t>A-MON-253</t>
  </si>
  <si>
    <t>A-MON-254</t>
  </si>
  <si>
    <t>A-MON-255</t>
  </si>
  <si>
    <t>A-MON-256</t>
  </si>
  <si>
    <t>A-MON-257</t>
  </si>
  <si>
    <t>A-MON-258</t>
  </si>
  <si>
    <t>A-MON-259</t>
  </si>
  <si>
    <t>A-MON-260</t>
  </si>
  <si>
    <t>A-MON-261</t>
  </si>
  <si>
    <t>A-MON-262</t>
  </si>
  <si>
    <t>A-MON-263</t>
  </si>
  <si>
    <t>A-MON-264</t>
  </si>
  <si>
    <t>A-MON-265</t>
  </si>
  <si>
    <t>A-MON-266</t>
  </si>
  <si>
    <t>A-MON-267</t>
  </si>
  <si>
    <t>A-MON-268</t>
  </si>
  <si>
    <t>PARTIDA 2 MON                                                                                                                                                          (CAMPUS MONTECILLO REACTIVOS)</t>
  </si>
  <si>
    <t>2,3,5 TRIPENHYLTETRAZOLIUM CHLORIDE &gt;95%, 10 GR MCA SIGMA, CAT. T8877CAT. T8877SIGMA ALDRICHFRASCO</t>
  </si>
  <si>
    <t>CLORURO DE ESTAÑOSO DIHIDRATADOS C/500GR3980-07JT BAKERPZA</t>
  </si>
  <si>
    <t>L-SULFORAPHANE =95% (HPLC), OIL CAT S6317-5MG MCA SIGMA ALDRICHCAT S6317-5MGSIGMA ALDRICHFRASCO</t>
  </si>
  <si>
    <t>PLANT DNAZOL INVITROGEN FRASCO 100ML10978021INVITROGENFRASCO</t>
  </si>
  <si>
    <t>MAGNESIO OXIDO, FRASCO CON 250 G342793-250GSIGMA ALDRICHFRASCO</t>
  </si>
  <si>
    <t>CERIUM (III) CHLORIDE, ANHYDROUS, BEADS, &amp; CRERIUM (III) CHLORIDE429406SIGMA ALDRICHPZA</t>
  </si>
  <si>
    <t>ANTHRONE,  97%, A.C.S. REAGENT ANHTRONE319899SIGMA ALDRICHPZA</t>
  </si>
  <si>
    <t>BRADFORD REAGENT, FOR 0.1-1.4MG/ML PRO &amp; BRADFORD REAGENTB6916SIGMA ALDRICHPZA</t>
  </si>
  <si>
    <t>ETHYLENEDIAMINETRETRAACETIC ACID FERRIC &amp; ETHYLENEDIAMINETETRAACETIC ACID FERRIC SODIUM SALTE6760SIGMA ALDRICHPZA</t>
  </si>
  <si>
    <t>POWER SYBRO GREEN PCR MASTER MIX 2X5ML MARCA LIFE, TECHNOLOGIES CAT 4362706CAT 4362706MARCA LIFE, TECHNOLOGIESPZA</t>
  </si>
  <si>
    <t>MAGNESIUM PERCHLORATE (ANHYDRONE)222283SIGMA ALDRICHPZA</t>
  </si>
  <si>
    <t>QUATZ WOOL 5G20411SUPELCOPZA</t>
  </si>
  <si>
    <t>BUFFER PH 7.01 MARCA HANNA 500MLHI7007LHANNA PZA</t>
  </si>
  <si>
    <t>ACIDO PERCLORICO 500PQ01521FERMONTPZA</t>
  </si>
  <si>
    <t>ACIDO NITRICO 2.5LPQ01485FERMONTPZA</t>
  </si>
  <si>
    <t>HIDROXIDO DE SODIO 500GRS36902FERMONTPZA</t>
  </si>
  <si>
    <t>ANARANJADO DE METILO, FRASCO C/250 GR101322MERCKPZA</t>
  </si>
  <si>
    <t>INICIADOR VERDE BROMOCRESOL, FCO C/250 GRS108121MERCKFRASCO</t>
  </si>
  <si>
    <t>PHENOL: CLOROFORM: ISOLMYL ALCOHOL 25:24:1 SATURATED WHIT 10MM TRIS, PH8.0, 1MM EDTA, SIGMA, 100MLP3803-100MLSIGMA ALDRICHPZA</t>
  </si>
  <si>
    <t>FG FAST SUBR MASTER MIX, APPLIED BIOSYSTEM 1ML4385372THERMO SCIENTIFICPZA</t>
  </si>
  <si>
    <t>ETER DE PETROLEO 4LTSPQ06325FERMONTPZA</t>
  </si>
  <si>
    <t>PARAFINA 0.5K59674-500FERMONTPZA</t>
  </si>
  <si>
    <t>ACETATO DE AMONIO 1KGJ.T BAKER0596-19PZA</t>
  </si>
  <si>
    <t>HIDROXIDO DE SODIO (ESCAMAS) 1KG1064621000MERCKPZA</t>
  </si>
  <si>
    <t>HEXAMETAFOSFATO DE SODIO 1KG JTV030-9J.T. BEKERPZA</t>
  </si>
  <si>
    <t>CLORURO DE SODIO 1KG24903FERMONTPZA</t>
  </si>
  <si>
    <t>SOLUCION BUFFER PH 7.0 500 MLQC1127-500MLSIGMA ALDRICHPZA</t>
  </si>
  <si>
    <t>SOLUCION BUFFER PH 4.0 500MLB5020-500MLSIGMA ALDRICHPZA</t>
  </si>
  <si>
    <t>SOLUCION BUFFER Mg 500 ML5655-01J.T. BEKERPZA</t>
  </si>
  <si>
    <t>AGAR BACTEOROLOGICO 450GRSCAT 210300BIOXONPZA</t>
  </si>
  <si>
    <t>CLORURO ESTAÑOSO EN CRISTALES 500 GRS3980J.T. BEKERGRS</t>
  </si>
  <si>
    <t>CARBON ACTIVADO VEGETAL EN POLVOE343-07BAKERKG</t>
  </si>
  <si>
    <t>CLORURO DE BARIO, FRASCO C/500GR1017190500MERCKPZA</t>
  </si>
  <si>
    <t>ACIDO BORICO, FRASCO C/500GR100165MERCKPZA</t>
  </si>
  <si>
    <t>HIDROXIDO DE SODIO, FRASCO 1 N 1LTS30805FERMONTPZA</t>
  </si>
  <si>
    <t>YODURO DE POTASIO, FRASCO C/100GR3162J.T. BEKERPZA</t>
  </si>
  <si>
    <t>SULFATO DE POTASIO JTBAKER 500 gr3282J.T. BEKERKG</t>
  </si>
  <si>
    <t>HIDROXIDO DE SODIO, ACS, USP EN LENTEJAS O GRAGEAS, MIN 98% 36904FERMONTPZA</t>
  </si>
  <si>
    <t>ACIDO CLORHIDRICO J.T. BAKER 2.59530J.T. BEKERLITRO</t>
  </si>
  <si>
    <t>EXTRAN ALCALINO LIBRE FOSFATOS, MA 05 MCA MERCK140000MERCKLITRO</t>
  </si>
  <si>
    <t>ACETONA, RA ACS J.T. BAKER 4L9006-03J.T. BEKERLITRO</t>
  </si>
  <si>
    <t>ACIDO ASCORBICO PA, ISO ACS, MERCK 100GRSMERCKGRS</t>
  </si>
  <si>
    <t>PEROXIDO DE HIDROGENO 30% MCA J.T. BAKER 4LJT2186-3J.T. BEKERLITRO</t>
  </si>
  <si>
    <t>CARBON ACTIVADO PVO RA MCA BAKER 500GRS3604-01BAKERGRS</t>
  </si>
  <si>
    <t>ACIDO FOSFORICO 85% RA ACS MCA BAKER 2.5 L0260-05BAKERLITRO</t>
  </si>
  <si>
    <t>ETER DE PETROLEO ACS MEYER CAT 1290 1 LITRO1290-1000MEYERPZA</t>
  </si>
  <si>
    <t>ACETONA ACS MEYER CAT 0025 1LTCAT 0025MEYERPZA</t>
  </si>
  <si>
    <t>ETER DE PETROLEO 4LT MEYER1290-4000MEYERPZA</t>
  </si>
  <si>
    <t>HEXANO 1LT GRADO REACTIVO1480-1000MEYERFRASCO</t>
  </si>
  <si>
    <t>CLORURO DE SODIO 500G GRADO REACTIVO24902FERMONTFRASCO</t>
  </si>
  <si>
    <t>HIDROXIDO DE POTASIO GRADO REACTIVO 500 GRS36842FERMONTFRASCO</t>
  </si>
  <si>
    <t>METANOL 1LT GRADO REACTIVO9049-02J.T. BEKERFRASCO</t>
  </si>
  <si>
    <t>BICARBONATO DE SODIO GRADO REACTIVO FRASCO DE 500GR106392MERCKFRASCO</t>
  </si>
  <si>
    <t>SULFATO DE SODIO ANHIDRO GRADO REACTIVO3898J.T. BEKERKG</t>
  </si>
  <si>
    <t>HIDROXIDO DE POTASIO GRADO REACTIVO LENTEJAS3140-01J.T. BEKERGRS</t>
  </si>
  <si>
    <t>QUERCETINA GRADO REACTIVOQ4951-10GSIGMA ALDRICHGRS</t>
  </si>
  <si>
    <t>MAGNESIO EN CINTA105812MERCKPZA</t>
  </si>
  <si>
    <t>"CLORURO DE FIERRO GRADO REACTIVO 250G1039430250 MERCKGRS"</t>
  </si>
  <si>
    <t>ETANOL C/20LT459836-1LSIGMA ALDRICHLATA</t>
  </si>
  <si>
    <t>D-MANNITOL &gt;98% PRESENTACIÓN 1KG MCA SIGMA ALDRICHM4125-1KGSIGMA ALDRICHPZA</t>
  </si>
  <si>
    <t>D-SORBITOL &gt;98% PRESENTACION 1KG MCA SIGMA ALDRICHS1876-1KGSIGMA ALDRICHPZA</t>
  </si>
  <si>
    <t>POLIETILENGLICOL BIO ULTA 1,000 PRESENTACION 1KG MARCA SIGMA ALDRICHSIGMA ALDRICHPZA</t>
  </si>
  <si>
    <t>ACIDO CARMINICO (C.I. 75470) CARMINIC ACID GR FOR ANALYSIS AND FOR MICROSCOPY CAS 1260-17-9, PH 1.6 (10g/l H2O, 20°C) MERCK  5G CAS 1260-17-9MERCKPZA</t>
  </si>
  <si>
    <t>METANOL RA ACS 4L JT BAKER9070J.T. BEKERPZA</t>
  </si>
  <si>
    <t>SOLUCION BUFFER PH10 BAKER FRASCO 1LTJ.T. BEKERFRASCO</t>
  </si>
  <si>
    <t>ACETATO DE AMONIO 1KGGOLDEN BELL28250PZA</t>
  </si>
  <si>
    <t>CLORURO DE SODIO 1KG1064041000MERCKPZA</t>
  </si>
  <si>
    <t>BICARBONATO DE SODIO 2.5KPQ12903FERMONTPZA</t>
  </si>
  <si>
    <t>EXOSAP-IT PCR PRODUCT CLEANUP REAGENT 1ML 500 REACCIONES MCA AFFYMETRYX CAT 78201-1MLCAT 78201-1MLAFFYMETRYXPZA</t>
  </si>
  <si>
    <t>EXOSAP-IT PCR PRODUCT CLEANUP REAGENT 200UL ML 100 REACCIONES MCA AFFYMETRIX CAT 78200-200ULCAT 78200-200ULAFFYMETRYXPZA</t>
  </si>
  <si>
    <t>MOLIBDATO DE AMONIO CRISTALES ACS MCA MEYER FRASCO C/500G0716MEYERPZA</t>
  </si>
  <si>
    <t>OXIDO DE MAGNESIO LIGERO USP FCC MCA BAKER FRASCO C/500G2480J.T. BEKERPZA</t>
  </si>
  <si>
    <t>ACIDO BORICO ACS MCA JT BAKER FRASCO C/2KGCATALOGO 0084-20J.T. BEKERPZA</t>
  </si>
  <si>
    <t>ALCOHOL ETILICO ABSOLUTO RA ACS JT BAKER FCO C/18LCat. 9014-18J.T. BEKERPZA</t>
  </si>
  <si>
    <t>NEGRO DE ERICROMO POLVO MCA JT BAKER FCO C/100G103170J.T. BEKERPZA</t>
  </si>
  <si>
    <t>ALEACION DE DEVARADA MCA MERCK FCO C/1KG105341MERCKPZA</t>
  </si>
  <si>
    <t>TAQ DNA POLYMERASE-RECOMBINAIN (5000 UNITS)INVITROGENPZA</t>
  </si>
  <si>
    <t>LAMINARIN FROM LAMINARIA DIGITATA POLYSACCHARIDE SUBSTRATE FOR LAMINARINASE, 500MG 1 PZA MCA SIGMA CAT L9634-500MGCAT L9634-500MGSIGMA ALDRICHPZA</t>
  </si>
  <si>
    <t>3,5 DINITROSALICYLIC ACID 98% 100GR 1PZA MCA SIGMA CAT 1288748-100GPZA</t>
  </si>
  <si>
    <t>ACETATO DE SODIO ANH RA 500GR MCA JT BAKER CAT 3470-01CAT. 3470-01J.T. BEKERPZA</t>
  </si>
  <si>
    <t>EDTA ACIDO RA 500GR MCA JT BAKER CAT 3470-01CAT 3470-01J.T. BEKERPZA</t>
  </si>
  <si>
    <t>CHITIN AZURE CHITINASE SUBSTRATE 100MG 1PZA MCA SIGMA CAT C32020CAT C32020SIGMA ALDRICHPZA</t>
  </si>
  <si>
    <t>DI-SODIUM TETRABOTARE DECAHYDRATE 500GR 1PZA MCA SIGMA CAT 106308CAT 106308SIGMA ALDRICHPZA</t>
  </si>
  <si>
    <t>4-(DIMETHYLAMINO) BENZALDEHYDE SUITABLE FOR HISTOCHEMICAL DEMONSTRATION OF NITRO BLUE TETRAZOLIUM REDUCTION IN NEUTRIPHILS 100GR 1PZA MCA SIGMA CAT D2004-100GPZA</t>
  </si>
  <si>
    <t>SOLUCION DE HCL 1N 100ML PESO MOLECULAR 36.46 APTO PARA CULTIVO DE TEJIDOS VEGETALESTHERMO SCIENTIFICPZA</t>
  </si>
  <si>
    <t>POWER SYBRO GREEN PCR MASTER MIX 2X5ML MARCA LIFE, TECHNOLOGIES CAT 4362706CAT 4362706LIFE TECHNOLOGIESPZA</t>
  </si>
  <si>
    <t>FORMALDEHIDO 37% EN SOLUCION ACS RA JT BAKER 1L CAT 2106-02CAT 2106-02J.T. BEKERLITRO</t>
  </si>
  <si>
    <t>AGAR DEXTROSA Y PAPA BIOXON C/540GBIOXONPZA</t>
  </si>
  <si>
    <t>ACIDO BORICO 1KG BAKER0084-19J.T. BEKERPZA</t>
  </si>
  <si>
    <t>SUPERSCRIPT IV FIRTS-STRAND SYNTHESIS SYSTEM 50 REACTIONS MCA INVITROGENINVITROGENPZA</t>
  </si>
  <si>
    <t>SV TOTAL RNA ISOLATION SYSTEM PRESENTACION 50 PREPARACION INCLUYE: COLLECTION TUBES, NUCLEASE-FREE WATER, ELUTION TUBES RNA LYSIS BUFFER (RLA), RNA DILUTION BUFFER (RDA), RNA DILUTION BUFFER (RDA), RNA WASH SOLUTION (RWA), DNASE STOP SOLUTION (DSA) YELOW CORE BUFFER, MNCl2 (0.09M)Z3105PROMEGAPZA</t>
  </si>
  <si>
    <t>ACIDO SULFURICO DE FERMONTPQ01601FERMONTLITRO</t>
  </si>
  <si>
    <t>EDTA SAL DISODICA R.A DE FERMONT DE 500GRS5802FERMONTPZA</t>
  </si>
  <si>
    <t>BICARBONATO DE SODIO A C S DE FERMONT DE 500GRPQ12902FERMONTPZA</t>
  </si>
  <si>
    <t>CLOROFORMO102442MERCKPZA</t>
  </si>
  <si>
    <t>TETRAETOXIPROPANOT9889-25MLSIGMA ALDRICHPZA</t>
  </si>
  <si>
    <t>HPLC AGUA 4 LITRO MERCK115333MERCK</t>
  </si>
  <si>
    <t>TRIZOL TM REAGENT 100ML CAT. 15596-026 INVITROGEN15596-026 INVITROGENPZA</t>
  </si>
  <si>
    <t>NEUTRAL DETERGENT, DRY CONCENTRATE, DILUTES TO 20 LITERS WITH WATERFND20CANKOMPZA</t>
  </si>
  <si>
    <t>GLUTARALDEHIDO (SOL.25%) GRADO M.E. 250 MLSIGMA ALDRICHPZA</t>
  </si>
  <si>
    <t>GLUTARALDEHIDO (SOL. 25%) GRADO M.E 100 MLSIGMA ALDRICHPZA</t>
  </si>
  <si>
    <t>GLUTARALDEHIDO (SOL. 25%) GRADO M.E 10X10 ML AMPOLLETASG5882-10X10MLSIGMA ALDRICHPZA</t>
  </si>
  <si>
    <t>CLORANFENICOL 98% (HPLC)25G MARCA SIGMA ALDRICHC0378-25GSIGMA ALDRICHPZA</t>
  </si>
  <si>
    <t>DEXTROSA C/450 GRS BIOXON 216800216800BIOXONPZA</t>
  </si>
  <si>
    <t>4-6 DIAMIDINO 2-2-PHENYLINDOLE 5MGPZA</t>
  </si>
  <si>
    <t>CRISTAL VIOLETA 1LT HYCEL292-50HYCELPZA</t>
  </si>
  <si>
    <t>ROJO CONGO IND.5 GR. RA. MEYER2185MEYERPZA</t>
  </si>
  <si>
    <t>FUCSINA CARBOL 1LT. HYCEL6139-1 HYCELPZA</t>
  </si>
  <si>
    <t>EOSINA AMARILLENTA I.C. 45380 COLORANTE 25 GRS MEYER115935MEYERPZA</t>
  </si>
  <si>
    <t>GLUTARALDEHYDE SOLUTION SIGMAG5882-50MLSIGMA ALDRICHPZA</t>
  </si>
  <si>
    <t>GLUTARDIALDEHIDO, MERCKUS1354400-500MMERCKPZA</t>
  </si>
  <si>
    <t>RNASEOUT RECOMBINANTE INHIBIDOR 5000 UNI INVITROGEN10777019INVITROGENPZA</t>
  </si>
  <si>
    <t>TRANSCRIPTASA REVERSA MLV (200 U/UL),40,000 UNIDADES INVITROGEN18080085INVITROGENPZA</t>
  </si>
  <si>
    <t>DNTPS FOR CDNA SYNTHESIS, 10 MM, INVITROGEN18427013INVITROGENPZA</t>
  </si>
  <si>
    <t>ETANOL HPLC 4 LTSH6062FERMONTLITRO</t>
  </si>
  <si>
    <t>HEXANO (18LITROS)1480-18MEYERLITRO</t>
  </si>
  <si>
    <t>TBE BUFFER 10X,1000ML INVITROGEN15581044INVITROGENPZA</t>
  </si>
  <si>
    <t>GO TAQ DNA POLIMERASA 500 UNIDADES (CONC.5 U/UL) TAQ POLIMERASA EN BUFFER REFORMULADO PARA UN MEJOR DESEMPEÑO Y MAYOR EFICIENCIA DE LA PCRM300PROMEGAPZA</t>
  </si>
  <si>
    <t>PCR PRODUCT PURIFICATION-EXOSAP78201.1.MLTHERMO SCIENTIFICPZA</t>
  </si>
  <si>
    <t>PCR PRODUCT SEQUENCING78200.200.ULTHERMO SCIENTIFICPZA</t>
  </si>
  <si>
    <t>CLORURO ESTANOSO 500 GR BAKER 3980-01 3980-01BAKERFRASCO</t>
  </si>
  <si>
    <t>CLORURO DE CALCIO 2H20 500 GR 1336-01 BAKER1336-01BAKERFRASCO</t>
  </si>
  <si>
    <t>PURE REDUCED COPPER 50 G. 3383531233835312THERMO SCIENTIFICFRASCO</t>
  </si>
  <si>
    <t>MAXIMA SYBR GREEN/ROX Q PCR MASTER MIX 1000X25 UL RXNSMCA FERMENTAS ( THERMO SCIENTIFIC)208052QUIAGENPZA</t>
  </si>
  <si>
    <t>1-AMINO-1-CYCLOPROPANE- CARBOXYLIC ACID (ACIDO-1-AMINO-CICLOPROPANO CARBOXILICO) FRASCO 1GR MARCA MERCKFCO</t>
  </si>
  <si>
    <t>S-ADENOSIL L-METIONINA 25 MG MARCA SIGMAA7007-25MGSIGMA ALDRICHFCO</t>
  </si>
  <si>
    <t>1- METHYLCYCLOPROPANEMETHANOL 1G. MARCA SIGMAFCO</t>
  </si>
  <si>
    <t>ACIDO AMINOOXYACETIC 10 GR. MARCA SIGMAC13408-10GSIGMA ALDRICHFCO</t>
  </si>
  <si>
    <t>ACIDO GIBERELICO, FRASCO 1 GR. MARCA SIGMA48880-1G-FSIGMA ALDRICHFCO</t>
  </si>
  <si>
    <t>AMINOETHOXY-VINYLGLYCINE 5MG MARCA SIGMASIGMA ALDRICHFCO</t>
  </si>
  <si>
    <t>AGAR PARA MICROBIOLOGIA SIGMA C/500 GR.05039-500GSIGMA ALDRICHPQT</t>
  </si>
  <si>
    <t>MURASHIGE AND SKOOG BASAL MEDIUM MCA SIGMA CAT-M5519 50LCAT-M5519SIGMA ALDRICHFRASCO</t>
  </si>
  <si>
    <t>GLICEROL, SIGMAG9012-1LSIGMA ALDRICHLT</t>
  </si>
  <si>
    <t>CETRIMONIUM BROMIDE NO. CAT. 52365-50G.CAT. 52365-50GSIGMA ALDRICHGR</t>
  </si>
  <si>
    <t>2-MERCAPTOETHANOL CAT-63689-100 ML-F MCA. SIGMAML</t>
  </si>
  <si>
    <t>CHLOROFORM: ISOAMYL ALCOHOL 24:1 CAT-25666-100 ML MCA. SIGMA 100grsCAT-25666-100SIGMA ALDRICHML</t>
  </si>
  <si>
    <t>ETHIL ALCOHOL, PURE CAT E7023-1LCAT E7023-1LSIGMA ALDRICHLT</t>
  </si>
  <si>
    <t>2-PROPANOL 19516-500MLML</t>
  </si>
  <si>
    <t>GO TAQ DNA POLYMERASE 500 U. MCA. PROMEGA CAT M3005CAT M3005PROMEGAPZA</t>
  </si>
  <si>
    <t>QUIK-DNA TM PLANT/SEED MINI PREP KIT CAT. D6020 ZYMORESEARCHD6020ZYMORESEARCHKIT</t>
  </si>
  <si>
    <t>DIRECT-ZOL TM RNA MINI PREP CAT. R2050 ZYMORESEARCHCAT. R2050ZYMORESEARCHKIT</t>
  </si>
  <si>
    <t>TRIZOL REAGENT INVITROGEN CAT 15596-02615596-026INVITROGENFRASCO</t>
  </si>
  <si>
    <t>2,3,5-TRIPHENYLTETRAZOLIUM CHLORIDE 95% 10 GRS MCA SIGNA CAT T8877-10GPZA</t>
  </si>
  <si>
    <t>ACIDO INDOL-3 BUTIRICO (INDOLE-3-BUTYRIC ACID ) LAB. MCA MERK. 100 G1003540100MERCKPZA</t>
  </si>
  <si>
    <t>PAPA AGAR DEXTROSA70139-100GSIGMA ALDRICHPZA</t>
  </si>
  <si>
    <t>ALCOHOL 96° 20 L FERMONTGALON</t>
  </si>
  <si>
    <t>QUANTUFAST SYBR GREEN PCR KITPZA</t>
  </si>
  <si>
    <t>CARBONATO DE SODIO MONOH 500 GRS BAKER3600-01 BAKERPZA</t>
  </si>
  <si>
    <t>ALCOHOL ETILICO ABSOLUTO, ACS, MEYER 2.5LTS0390-2500MEYERLTS</t>
  </si>
  <si>
    <t>SULFATO DE POTASIO GRAN. DE 1KG63861-1FERMONTFRASCO</t>
  </si>
  <si>
    <t>HIDROXIDO DE CALCIO36252FERMONTGRAMOS</t>
  </si>
  <si>
    <t>AGAROSA BIOREACTIVO PARA BIOLOGIA MOLECULAR C/25G10377033FISHER SCIENITIFICPZA</t>
  </si>
  <si>
    <t>MARCADOR DE 100 PB DNA LADDER Y BUFFER DE CARGA BLUE/ORANGE 6X250ULPR-G2101FISHER SCIENITIFICPZA</t>
  </si>
  <si>
    <t>FOSFOLIPIDOS PRESENTACIÓN 5X10 ML MARCA SPIN REACT REF 10011401001140SPIN REACTKIT</t>
  </si>
  <si>
    <t>N-BUTANOL J.T. BAKER9054J.T. BEKERLITRO</t>
  </si>
  <si>
    <t>GRREN PCR MASTER MIX 2X5 ML IMPORTACION4309155THERMO SCIENTIFICPZA</t>
  </si>
  <si>
    <t>NINHYDRIN ACS REAGENT 100GRS151173-100GSIGMA ALDRICHPZA</t>
  </si>
  <si>
    <t>HIDROXIDO DE SODIO3727-03J.T. BEKERGRS</t>
  </si>
  <si>
    <t>CLORURO DE POTASIO 5001049360500MERCKGRAMOS</t>
  </si>
  <si>
    <t>SULFATO FERROSO 500GRS2070J.T. BEKER</t>
  </si>
  <si>
    <t>AGUA BIDESTILADA GARRAFA DE 20LJTB-4220-20J.T. BEKERPZA</t>
  </si>
  <si>
    <t>SODIUM BICARBONATE, POWDER 500GR M7412-12 MACRONM7412-12MACRONPZA</t>
  </si>
  <si>
    <t>FOSFATO DE SODIO DIBASICO, ANHIDRO 2.5KG 3828-05 J.T. BAKER 3828-05J.T. BEKERPZA</t>
  </si>
  <si>
    <t>NITRATO DE PLATA (AgNO3) 500GRS (SAL)209139-500GSIGMA ALDRICHFCO</t>
  </si>
  <si>
    <t>AGUA DESIONIZADA ACS FCO C/3.5L6543HYCELFCO</t>
  </si>
  <si>
    <t>ACETONA FERMONT6016FERMONTLTRO</t>
  </si>
  <si>
    <t>FORMALDEHIDO 500 MLF8775-500MLSIGMA ALDRICHLITRO</t>
  </si>
  <si>
    <t>ACIDO ACETICO GLACIAL0.004MEYERLITRO</t>
  </si>
  <si>
    <t>GLICERINA 6455FERMONTLITRO</t>
  </si>
  <si>
    <t>ALCOHOL ETILICO ABSOLUTO RA ACS JT BAKER FCO C/1L9000-02J.T. BEKERFCO</t>
  </si>
  <si>
    <t>XILOL6705FERMONTGALON</t>
  </si>
  <si>
    <t>HISTOCLEAR 4 LHS-202DIAGNOSTICO NACIONALLTS</t>
  </si>
  <si>
    <t>SILICA  GEL 7631-86-9101905MERCKPZA</t>
  </si>
  <si>
    <t>CALDO NUTRITIVO BIOXON C/450 GR CAT 210301BIOXONPQT</t>
  </si>
  <si>
    <t>AGAROSA GRADO BIOLOGIA MOLECULAR LIBRE DE DNASE, RNASE, PROTEASE, IBI SCIENTIFIC C/100GRIB70040IBI SCIENTIFICPZA</t>
  </si>
  <si>
    <t>ETHIDIUMBROMIDE SOLUTION, THERMO SCIENTIFIC17898THERMO SCIENTIFICPZA</t>
  </si>
  <si>
    <t>ACIDO SULFURICO 2.5L BAKER9681.05J.T. BEKERPZA</t>
  </si>
  <si>
    <t>ACIDO FOSFORICO 2.5L, BAKER9681-2.5BAKERPZA</t>
  </si>
  <si>
    <t>ACIDO ACETICO GLACIAL 2.5L, BAKER9508-05J.T. BEKERPZA</t>
  </si>
  <si>
    <t>HIDROXIDO DE AMONIO 2.5L, BAKER9721J.T. BEKERPZA</t>
  </si>
  <si>
    <t>ACIDO BORICO (CAS-10043-35-3) 100G.100 GRSCAS-10043-35-3PZA</t>
  </si>
  <si>
    <t>TRIZMA BASE (CAS-7781-1)CRISTALINO 100G1258-100GSIGMA ALDRICHPZA</t>
  </si>
  <si>
    <t>CLORITO DE SODIO 85% C/250 GR GRADO TECNICO PZA</t>
  </si>
  <si>
    <t>ACIDO CITRICO MONOHIDRATADO GRANULAR 500 G.122J.T. BEKERPZA</t>
  </si>
  <si>
    <t>BICARBONATO DE SODIO RA ACS MCA BAKER 1K3506-19J.T. BEKERFCO</t>
  </si>
  <si>
    <t>NITRATO DE POTASIO 500g.105065-500MERCKFRASCO</t>
  </si>
  <si>
    <t>NITRATO DE AMONIO 500g.6484-52-2SIGMA ALDRICHFRASCO</t>
  </si>
  <si>
    <t>ACIDO PRECLORICO 69-72% RA ACS MCA J.T. BAKER 500ML9652-500BAKERPZA</t>
  </si>
  <si>
    <t>HEXANO 1LT GRADO REACTIVO6471FERMONTFRASCO</t>
  </si>
  <si>
    <t>HIDROXIDO DE POTASIO GRADO REACTIVO ESCAMAS 1K484016-1KMERCKFRASCO</t>
  </si>
  <si>
    <t>METANOL 1LT GRADO REACTIVO6125FERMONTFCO</t>
  </si>
  <si>
    <t>ACIDO FOSFORICO A.C.S. 1LPQ01621FERMONTL</t>
  </si>
  <si>
    <t>CAC12.2H2O ENVASE C8106-1KGBOTE</t>
  </si>
  <si>
    <t>ACIDO CITRICO MONOHIDRATADO GRANULAR 500 G.100244MERCKPZA</t>
  </si>
  <si>
    <t>CALDO PAPA DEXTROSA DIFCO C/500GRBD22340DIFCOPZA</t>
  </si>
  <si>
    <t>AGUA DESTILADA A.C.S. MCA. MEYER. C/20 LT.7732-18-5MEYERPZA</t>
  </si>
  <si>
    <t>SULFATO FERROSO63592FERMONTGRS</t>
  </si>
  <si>
    <t>ACETATO DE AMONIO 500g.FERMONT11052PZA</t>
  </si>
  <si>
    <t xml:space="preserve"> HIDROXIDO DE AMONIO36055FERMONTPZA</t>
  </si>
  <si>
    <t>MOLIBDATO DE AMONIO 500g.40052FERMONTPZA</t>
  </si>
  <si>
    <t>CARBON ACTIVADO 500g.7440-44-0FERMONTPZA</t>
  </si>
  <si>
    <t>DICROMATO DE POTACIO 500g.207802-500GSIGMA ALDRICHPZA</t>
  </si>
  <si>
    <t>AGAR NUTRIENTE, MERCK C/500 GR.105450MERCKPZA</t>
  </si>
  <si>
    <t>trizma hydrochloride c/100gr10812846001SIGMA ALDRICHPZA</t>
  </si>
  <si>
    <t>PROTEINASA K c/100mg2308-100MGSIGMA ALDRICHPZA</t>
  </si>
  <si>
    <t>AMONIO CLORURO 500G REACTIVO ANALITICO101145MERCKPZA</t>
  </si>
  <si>
    <t>R-MON-1</t>
  </si>
  <si>
    <t>R-MON-2</t>
  </si>
  <si>
    <t>R-MON-3</t>
  </si>
  <si>
    <t>R-MON-4</t>
  </si>
  <si>
    <t>R-MON-5</t>
  </si>
  <si>
    <t>R-MON-6</t>
  </si>
  <si>
    <t>R-MON-7</t>
  </si>
  <si>
    <t>R-MON-8</t>
  </si>
  <si>
    <t>R-MON-9</t>
  </si>
  <si>
    <t>R-MON-10</t>
  </si>
  <si>
    <t>R-MON-11</t>
  </si>
  <si>
    <t>R-MON-12</t>
  </si>
  <si>
    <t>R-MON-13</t>
  </si>
  <si>
    <t>R-MON-14</t>
  </si>
  <si>
    <t>R-MON-15</t>
  </si>
  <si>
    <t>R-MON-16</t>
  </si>
  <si>
    <t>R-MON-17</t>
  </si>
  <si>
    <t>R-MON-18</t>
  </si>
  <si>
    <t>R-MON-19</t>
  </si>
  <si>
    <t>R-MON-20</t>
  </si>
  <si>
    <t>R-MON-21</t>
  </si>
  <si>
    <t>R-MON-22</t>
  </si>
  <si>
    <t>R-MON-23</t>
  </si>
  <si>
    <t>R-MON-24</t>
  </si>
  <si>
    <t>R-MON-25</t>
  </si>
  <si>
    <t>R-MON-26</t>
  </si>
  <si>
    <t>R-MON-27</t>
  </si>
  <si>
    <t>R-MON-28</t>
  </si>
  <si>
    <t>R-MON-29</t>
  </si>
  <si>
    <t>R-MON-30</t>
  </si>
  <si>
    <t>R-MON-31</t>
  </si>
  <si>
    <t>R-MON-32</t>
  </si>
  <si>
    <t>R-MON-33</t>
  </si>
  <si>
    <t>R-MON-34</t>
  </si>
  <si>
    <t>R-MON-35</t>
  </si>
  <si>
    <t>R-MON-36</t>
  </si>
  <si>
    <t>R-MON-37</t>
  </si>
  <si>
    <t>R-MON-38</t>
  </si>
  <si>
    <t>R-MON-39</t>
  </si>
  <si>
    <t>R-MON-40</t>
  </si>
  <si>
    <t>R-MON-41</t>
  </si>
  <si>
    <t>R-MON-42</t>
  </si>
  <si>
    <t>R-MON-43</t>
  </si>
  <si>
    <t>R-MON-44</t>
  </si>
  <si>
    <t>R-MON-45</t>
  </si>
  <si>
    <t>R-MON-46</t>
  </si>
  <si>
    <t>R-MON-47</t>
  </si>
  <si>
    <t>R-MON-48</t>
  </si>
  <si>
    <t>R-MON-49</t>
  </si>
  <si>
    <t>R-MON-50</t>
  </si>
  <si>
    <t>R-MON-51</t>
  </si>
  <si>
    <t>R-MON-52</t>
  </si>
  <si>
    <t>R-MON-53</t>
  </si>
  <si>
    <t>R-MON-54</t>
  </si>
  <si>
    <t>R-MON-55</t>
  </si>
  <si>
    <t>R-MON-56</t>
  </si>
  <si>
    <t>R-MON-57</t>
  </si>
  <si>
    <t>R-MON-58</t>
  </si>
  <si>
    <t>R-MON-59</t>
  </si>
  <si>
    <t>R-MON-60</t>
  </si>
  <si>
    <t>R-MON-61</t>
  </si>
  <si>
    <t>R-MON-62</t>
  </si>
  <si>
    <t>R-MON-63</t>
  </si>
  <si>
    <t>R-MON-64</t>
  </si>
  <si>
    <t>R-MON-65</t>
  </si>
  <si>
    <t>R-MON-66</t>
  </si>
  <si>
    <t>R-MON-67</t>
  </si>
  <si>
    <t>R-MON-68</t>
  </si>
  <si>
    <t>R-MON-69</t>
  </si>
  <si>
    <t>R-MON-70</t>
  </si>
  <si>
    <t>R-MON-71</t>
  </si>
  <si>
    <t>R-MON-72</t>
  </si>
  <si>
    <t>R-MON-73</t>
  </si>
  <si>
    <t>R-MON-74</t>
  </si>
  <si>
    <t>R-MON-75</t>
  </si>
  <si>
    <t>R-MON-76</t>
  </si>
  <si>
    <t>R-MON-77</t>
  </si>
  <si>
    <t>R-MON-78</t>
  </si>
  <si>
    <t>R-MON-79</t>
  </si>
  <si>
    <t>R-MON-80</t>
  </si>
  <si>
    <t>R-MON-81</t>
  </si>
  <si>
    <t>R-MON-82</t>
  </si>
  <si>
    <t>R-MON-83</t>
  </si>
  <si>
    <t>R-MON-84</t>
  </si>
  <si>
    <t>R-MON-85</t>
  </si>
  <si>
    <t>R-MON-86</t>
  </si>
  <si>
    <t>R-MON-87</t>
  </si>
  <si>
    <t>R-MON-88</t>
  </si>
  <si>
    <t>R-MON-89</t>
  </si>
  <si>
    <t>R-MON-90</t>
  </si>
  <si>
    <t>R-MON-91</t>
  </si>
  <si>
    <t>R-MON-92</t>
  </si>
  <si>
    <t>R-MON-93</t>
  </si>
  <si>
    <t>R-MON-94</t>
  </si>
  <si>
    <t>R-MON-95</t>
  </si>
  <si>
    <t>R-MON-96</t>
  </si>
  <si>
    <t>R-MON-97</t>
  </si>
  <si>
    <t>R-MON-98</t>
  </si>
  <si>
    <t>R-MON-99</t>
  </si>
  <si>
    <t>R-MON-100</t>
  </si>
  <si>
    <t>R-MON-101</t>
  </si>
  <si>
    <t>R-MON-102</t>
  </si>
  <si>
    <t>R-MON-103</t>
  </si>
  <si>
    <t>R-MON-104</t>
  </si>
  <si>
    <t>R-MON-105</t>
  </si>
  <si>
    <t>R-MON-106</t>
  </si>
  <si>
    <t>R-MON-107</t>
  </si>
  <si>
    <t>R-MON-108</t>
  </si>
  <si>
    <t>R-MON-109</t>
  </si>
  <si>
    <t>R-MON-110</t>
  </si>
  <si>
    <t>R-MON-111</t>
  </si>
  <si>
    <t>R-MON-112</t>
  </si>
  <si>
    <t>R-MON-113</t>
  </si>
  <si>
    <t>R-MON-114</t>
  </si>
  <si>
    <t>R-MON-115</t>
  </si>
  <si>
    <t>R-MON-116</t>
  </si>
  <si>
    <t>R-MON-117</t>
  </si>
  <si>
    <t>R-MON-118</t>
  </si>
  <si>
    <t>R-MON-119</t>
  </si>
  <si>
    <t>R-MON-120</t>
  </si>
  <si>
    <t>R-MON-121</t>
  </si>
  <si>
    <t>R-MON-122</t>
  </si>
  <si>
    <t>R-MON-123</t>
  </si>
  <si>
    <t>R-MON-124</t>
  </si>
  <si>
    <t>R-MON-125</t>
  </si>
  <si>
    <t>R-MON-126</t>
  </si>
  <si>
    <t>R-MON-129</t>
  </si>
  <si>
    <t>R-MON-130</t>
  </si>
  <si>
    <t>R-MON-131</t>
  </si>
  <si>
    <t>R-MON-132</t>
  </si>
  <si>
    <t>R-MON-133</t>
  </si>
  <si>
    <t>R-MON-134</t>
  </si>
  <si>
    <t>R-MON-135</t>
  </si>
  <si>
    <t>R-MON-136</t>
  </si>
  <si>
    <t>R-MON-137</t>
  </si>
  <si>
    <t>R-MON-138</t>
  </si>
  <si>
    <t>R-MON-139</t>
  </si>
  <si>
    <t>R-MON-140</t>
  </si>
  <si>
    <t>R-MON-141</t>
  </si>
  <si>
    <t>R-MON-142</t>
  </si>
  <si>
    <t>R-MON-143</t>
  </si>
  <si>
    <t>R-MON-144</t>
  </si>
  <si>
    <t>R-MON-145</t>
  </si>
  <si>
    <t>R-MON-146</t>
  </si>
  <si>
    <t>R-MON-147</t>
  </si>
  <si>
    <t>R-MON-148</t>
  </si>
  <si>
    <t>R-MON-149</t>
  </si>
  <si>
    <t>R-MON-150</t>
  </si>
  <si>
    <t>R-MON-151</t>
  </si>
  <si>
    <t>R-MON-152</t>
  </si>
  <si>
    <t>R-MON-153</t>
  </si>
  <si>
    <t>R-MON-154</t>
  </si>
  <si>
    <t>R-MON-155</t>
  </si>
  <si>
    <t>R-MON-156</t>
  </si>
  <si>
    <t>R-MON-157</t>
  </si>
  <si>
    <t>R-MON-158</t>
  </si>
  <si>
    <t>R-MON-159</t>
  </si>
  <si>
    <t>R-MON-160</t>
  </si>
  <si>
    <t>R-MON-161</t>
  </si>
  <si>
    <t>R-MON-162</t>
  </si>
  <si>
    <t>R-MON-163</t>
  </si>
  <si>
    <t>R-MON-164</t>
  </si>
  <si>
    <t>R-MON-165</t>
  </si>
  <si>
    <t>R-MON-166</t>
  </si>
  <si>
    <t>R-MON-167</t>
  </si>
  <si>
    <t>R-MON-168</t>
  </si>
  <si>
    <t>R-MON-169</t>
  </si>
  <si>
    <t>R-MON-170</t>
  </si>
  <si>
    <t>R-MON-171</t>
  </si>
  <si>
    <t>R-MON-172</t>
  </si>
  <si>
    <t>R-MON-173</t>
  </si>
  <si>
    <t>R-MON-174</t>
  </si>
  <si>
    <t>R-MON-175</t>
  </si>
  <si>
    <t>R-MON-176</t>
  </si>
  <si>
    <t>R-MON-177</t>
  </si>
  <si>
    <t>R-MON-178</t>
  </si>
  <si>
    <t>R-MON-179</t>
  </si>
  <si>
    <t>R-MON-180</t>
  </si>
  <si>
    <t>R-MON-181</t>
  </si>
  <si>
    <t>R-MON-182</t>
  </si>
  <si>
    <t>R-MON-183</t>
  </si>
  <si>
    <t>R-MON-184</t>
  </si>
  <si>
    <t>R-MON-185</t>
  </si>
  <si>
    <t>R-MON-186</t>
  </si>
  <si>
    <t>R-MON-187</t>
  </si>
  <si>
    <t>R-MON-188</t>
  </si>
  <si>
    <t>R-MON-189</t>
  </si>
  <si>
    <t>R-MON-190</t>
  </si>
  <si>
    <t>R-MON-191</t>
  </si>
  <si>
    <t>R-MON-192</t>
  </si>
  <si>
    <t>R-MON-193</t>
  </si>
  <si>
    <t>R-MON-194</t>
  </si>
  <si>
    <t>R-MON-195</t>
  </si>
  <si>
    <t>R-MON-196</t>
  </si>
  <si>
    <t>R-MON-197</t>
  </si>
  <si>
    <t>R-MON-198</t>
  </si>
  <si>
    <t>R-MON-199</t>
  </si>
  <si>
    <t>R-MON-200</t>
  </si>
  <si>
    <t>R-MON-201</t>
  </si>
  <si>
    <t>R-MON-202</t>
  </si>
  <si>
    <t>R-MON-203</t>
  </si>
  <si>
    <t>R-MON-204</t>
  </si>
  <si>
    <t>R-MON-205</t>
  </si>
  <si>
    <t>R-MON-206</t>
  </si>
  <si>
    <t>R-MON-207</t>
  </si>
  <si>
    <t>R-MON-208</t>
  </si>
  <si>
    <t>PARTIDA 1 PUE                                                                                                                                                                (CAMPUS PUEBLA ACCESORIOS)</t>
  </si>
  <si>
    <t>3M 5101 Respirador de Media Cara - Chico H-3383H-3384ULINE.mx3M 5101</t>
  </si>
  <si>
    <t>3M 5103 Respirador de Media Cara - Chico H-3386 ULINE CajaH-3386ULINE.mx3M 5103</t>
  </si>
  <si>
    <t>3M 51P71 Respirador de Media Cara - Chico H-3389H-3389ULINE.mx3M 51P71</t>
  </si>
  <si>
    <t xml:space="preserve">3M 5201 Respirador de Media Cara - Mediano H-3384H-3384ULINE.mx3M 5201 </t>
  </si>
  <si>
    <t>3M 5203 Respirador de Media Cara - Mediano H-3387H-3387ULINE.mx3M 5203</t>
  </si>
  <si>
    <t>3M 52P71 Respirador de Media Cara - Mediano H-3390H-3390ULINE.mx3M 52P71</t>
  </si>
  <si>
    <t>Adaptadores de neopreno para retener y soportar embudos, crisoles Gooch y tubos de filtración. Autoclavable. Modelo HHS25111A, juego de 7 piezas. HEATHHS25111AHEATHROW SCIENTIFIC Juego</t>
  </si>
  <si>
    <t>AGITADOR, VARILLA SÓLIDA VIDRIO Diámetro 10 mm40500-300KIMAX300 MM</t>
  </si>
  <si>
    <t>AGITADOR, VARILLA SÓLIDA VIDRIO Diámetro 10 mm40500-375KIMAX375 MM</t>
  </si>
  <si>
    <t>AGITADOR, VARILLA SÓLIDA VIDRIO Diámetro 4 mm40500-125KIMAX125 MM</t>
  </si>
  <si>
    <t>AGITADOR, VARILLA SÓLIDA VIDRIO Diámetro 5 mm40500-150KIMAX150 MM</t>
  </si>
  <si>
    <t>AGITADOR, VARILLA SÓLIDA VIDRIO Diámetro 5 mm40500-200KIMAX200 MM</t>
  </si>
  <si>
    <t>AGITADOR, VARILLA SÓLIDA VIDRIO Diámetro 6 mm40500-250KIMAX250 MM</t>
  </si>
  <si>
    <t>Aguja de disección recta mango de plásticoAG4660LabessaPieza</t>
  </si>
  <si>
    <t>Aguja de disección recta mango de plástico Largo 14 cmAB2351Lauka Pieza</t>
  </si>
  <si>
    <t>Aguja de platino (asa de cultivo). Diametro interno 5 mm, calibre 24, longitud 45 mmYV-01850-14COLE PARMERPIEZA</t>
  </si>
  <si>
    <t>Argolla de platino (asa de cultivo). Diametro interno 5 mm, calibre 24, longitud 45 mmYV-01850-08COLE PARMERPIEZA</t>
  </si>
  <si>
    <t>Aro anillo de hierro con asegurador para soporte universalARTES02027AESA150 mm diámetro</t>
  </si>
  <si>
    <t>Aro anillo de hierro con asegurador para soporte universalARTES02043AESA101 mm diámetro</t>
  </si>
  <si>
    <t>ATOMIZADORES CILÍNDRICOS NATURALES de HDPE TRANSLÚCIDOS CON BOTÓN ROCIADOR  ULINE.mx 8 ozS-20079 ULINE.mx8 oz</t>
  </si>
  <si>
    <t>Axygen 1.5 mL MaxyClear MicrotubesMCT-150-AAxygenCaja/500</t>
  </si>
  <si>
    <t>Axygen 2.0 mL MaxyClear Snaplock Microcentrifuge TubeMCT-200-AAxygenCaja/500</t>
  </si>
  <si>
    <t>Bandeja  de acero inoxidable  (22x34x3.5 cm)8010MIRACOR</t>
  </si>
  <si>
    <t>Bandeja  de acero inoxidable  (19x31x3.5 cm)8008MIRACOR</t>
  </si>
  <si>
    <t>Bandejas para balanza forma cuadrada,  Volumen de 100 mL155542BrandCaja con 500 piezas</t>
  </si>
  <si>
    <t>Bandejas para balanza forma cuadrada,  Volumen de 7 mL155540BrandCaja con 500 piezas</t>
  </si>
  <si>
    <t>Barra de agitación magnetica octagonal con anillo de 3" x 1/2" (pulgadas), modelo F37110-003, Marca BEL-ART FABRICACIÓN E.U.A. BELAR03122MARCA BEL-ARTPieza</t>
  </si>
  <si>
    <t>Barra magnética cubierta de PTFE, octagonal, 15.9x8 mm.F-37110-0058Bel-Art Pieza</t>
  </si>
  <si>
    <t>Barra magnética, cubierta de PTFE, octagonal, 25.4x8 mm.F-37110-0001Bel-Art Pieza</t>
  </si>
  <si>
    <t>Barra magnética, cubierta de PTFE, octagonal, 38.1x9.5 mm.F-37110-1128Bel-Art Pieza</t>
  </si>
  <si>
    <t>Base antivibración para balanza, fabricada en piedra ornamental con vetas blancas y negras, 4 amortiguadores de neopreno con soporte. Resistente a corrosión, soporta peso de hasta 16 kg, absorbe vibraciones por debajo de 9Hz, altura 7.6cm, superficie 45x56mm, modelo F18386-0000, MARCA BEL-ART FABRICACIÓN E.U.A.BELAR01805MARCA BEL-ARTPieza</t>
  </si>
  <si>
    <t>Base de acero con recubrimiento epoxipoliester41104815SEV</t>
  </si>
  <si>
    <t>Bel-Art Plastic Freezer Storage Box, 15.4 x14.3 x 5.6 cmH con 100 divisiones de 5.7 x 5.7x 2.2 F18851-0011SigmaPaquete de 5 piezas</t>
  </si>
  <si>
    <t>Bolsa para autoclave de polipropileno (PP) con ventana de 2.3 cm de ancho X 2.3 cm de largo y filtro de intercambio gaseoso. Dimensiones de bolsa, 5.5 cm de ancho+ 5.5 cm de fuelles laterales X 23 cm de largo, calibre 75 micras (100 g)Armando Cortés Moncada Millar</t>
  </si>
  <si>
    <t>Bolsa para autoclave de PP con ventana de 3.0 cm de ancho X 8.0 cm de largo y filtro de intercambio gaseoso. Dimensiones de bolsa, 14 cm de ancho + 12 cm de fuelles laterales X 48 cm de largo, calibre 75 micras (2.5 kg)Armando Cortés Moncada Millar</t>
  </si>
  <si>
    <t>Bolsa para autoclave de PP con ventana de 3.0 cm de ancho X 8.0 cm de largo y filtro de intercambio gaseoso. Dimensiones de bolsa, 22 cm de ancho + 12 cm de fuelles laterales X 52 cm de largo, calibre 75 micras (5.0 kg)Armando Cortés Moncada Millar</t>
  </si>
  <si>
    <t>Bomba peristáltica  de NaOH RapidStill IICVQ110Fabricación nacional50 ml</t>
  </si>
  <si>
    <t>Botella para medio de cultivo, tapa rosca, graduada de 100 mL14395-50KimaxPieza</t>
  </si>
  <si>
    <t>Botella para medio de cultivo, tapa rosca, graduada de 100 mL14395-100KimaxPieza</t>
  </si>
  <si>
    <t>Botella para medio de cultivo, tapa rosca, graduada de 1000 mL14395-1000KimaxPieza</t>
  </si>
  <si>
    <t>Botella para medio de cultivo, tapa rosca, graduada de 250 mL14395-250KimaxPieza</t>
  </si>
  <si>
    <t>Botella para medio de cultivo, tapa rosca, graduada de 500 mL14395-500KimaxPieza</t>
  </si>
  <si>
    <t>BOTELLAS REDONDAS BOSTON CON BOMBA, BOTELLA DE HDPE RESISTENTE Y BOMBA DE POLIPROPILENO.  ULINE.mx 32 oz S-20554ULINE.mx32 oz</t>
  </si>
  <si>
    <t>Brochuelos de pelo de caballo, para limpieza superficial de balanzas u otros instrumentos de precisión. No produce estática, mango de plástico. Diámetro inferior del bruchuelo 10mm, longitud 16.5 cm, modelo G02-BP.V.I18976IMPORTACIÓNPieza</t>
  </si>
  <si>
    <t>Brochuelos de pelo de caballo, para limpieza superficial de balanzas u otros instrumentos de precisión. No produce estática, mango de plástico. Diámetro inferior del bruchuelo 15mm, longitud 17.5 cm, modelo G04-BP.V.I18985IMPORTACIÓNPieza</t>
  </si>
  <si>
    <t>Brochuelos de pelo de caballo, para limpieza superficial de balanzas u otros instrumentos de precisión. No produce estática, mango de plástico. Diámetro inferior del bruchuelo 20mm, longitud 24 cm, modelo S007P.V.I18993IMPORTACIÓNPieza</t>
  </si>
  <si>
    <t>Bureta ámbar clase B con Llave Recta PTFE117033F501KIMAX50 ml</t>
  </si>
  <si>
    <t>Bureta automática ámbar, vidrio de borosilicato topasio, graduación en color blanco, llave de teflón y frasco de 2 L, ajuste automático del punto cero, altura total 1 m aproximadamente. Modelo 223-12, capacidad 25 ml, subdivisión 0.1 ml, tolerancia 0.10 ml. Fabricación Alemana BRAND*22312Marca Brand 25 ml</t>
  </si>
  <si>
    <t>Bureta automática ámbar, vidrio de borosilicato topasio, graduación en color blanco, llave de teflón y frasco de 2 L, ajuste automático del punto cero, altura total 1 m aproximadamente. Modelo 223-14, capacidad 50 ml, subdivisión 0.1 ml, tolerancia 0.10 ml. Fabricación Alemana BRAND*22314Marca Brand 50 ml</t>
  </si>
  <si>
    <t>Bureta automatica de vidrio ámbar clase B con Llave de salida PTFEBRAND*23312KIMAX25 ml</t>
  </si>
  <si>
    <t>Bureta automatica de vidrio ámbar clase B con Llave de salida PTFEBRAND*23312KIMAX50 ml</t>
  </si>
  <si>
    <t>Cabeza de destilador  DEK-2241103211SEV</t>
  </si>
  <si>
    <t>Cabeza de distrbución con tubo de suministr para NaOH y tubo de entrada de vapor PTFE para RapidStill IILABCONCO</t>
  </si>
  <si>
    <t>Caja criogénica de almacenamiento para criotubos de 2 mL,  con 81 lugares (9x9), de 133 x 133 x 53 mm.CRM-2181CRM GlobePieza</t>
  </si>
  <si>
    <t>Caja de guantes de nitrilo no estériles azules texturizado tamaño medianoAQL 1.5AMBIDERM TMcaja c/100 piezas</t>
  </si>
  <si>
    <t>Caja de sanitas 24 x 21 cm caja con 20 fajillas de 100 c/u hoja doble color blanco92231KC Caja c/20</t>
  </si>
  <si>
    <t>Cajas de aluminio para propósitos generales en laboratorios, especialmente utilizados para determinar humedad en análisis de suelos. Medidas (mm): 60 x 45, modelo AE-057ARTES05026AESAPieza</t>
  </si>
  <si>
    <t>Cajas Petri sin divisiones estériles de 100x15 mmSY001S y M LabCaja con 150 unidades</t>
  </si>
  <si>
    <t>Cajas Petri sin divisiones estériles de 60x15 mmSY004S y M LabCaja con 400 unidades</t>
  </si>
  <si>
    <t>Calibrador Vernier Modelo PA-76, escala 0 a 150mm, divisiones 0.002, tipo hierro.C. V. N02015CHE SCIENTIFICPieza</t>
  </si>
  <si>
    <t>Calibrador Vernier Modelo PA-76C, escala 6" / 155mm, divisiones 0.05, tipo plástico.C. V. N02025CHE SCIENTIFICPieza</t>
  </si>
  <si>
    <t>Camara de 140 mm de vidrio para lavador de gases 41104815SEV</t>
  </si>
  <si>
    <t>Camara de Neubauer7178-10BrandPieza</t>
  </si>
  <si>
    <t>Cápsula  de porcelana con mangoCOORS03040COORSTEK20 ml</t>
  </si>
  <si>
    <t>Cápsula  de porcelana con mangoCOORS03055COORSTEK60 ml</t>
  </si>
  <si>
    <t>Capsulas de porcelana 125 ml, DUVE CAT: CVQ 2038CVQ 2038DUVE125ml</t>
  </si>
  <si>
    <t>Capsulas de porcelana 35 ml, DUVE CAT: CVQ 20120CVQ 20120DUVE35ml</t>
  </si>
  <si>
    <t>Capsulas de porcelana 50 ml, DUVE CAT: CVQ 2050CVQ 2050DUVE50ml</t>
  </si>
  <si>
    <t>Capsulas de porcelana 75 ml, DUVE CAT: CVQ 2080CVQ 2080DUVE75ml</t>
  </si>
  <si>
    <t>Charola de disección de acero CVQ-0272CIVEQ</t>
  </si>
  <si>
    <t>Charola Flexible para Derrames - Grande, 48 x 48 x 6" H-5740 ULINE.mx UnidadH-5740ULINE.mx48 x 48 x 6"</t>
  </si>
  <si>
    <t>Cinta testigo para esterilizaciónFN16000AlfaPieza</t>
  </si>
  <si>
    <t>Condensador de poder para lavador de gases41104815SEV</t>
  </si>
  <si>
    <t>Condensador para DEK-0141103211SEV</t>
  </si>
  <si>
    <t>Condensador; equipado con un Allihncombinado y un condenador de espiral RapidStill IILABCONCO</t>
  </si>
  <si>
    <t>Contenedor de seguridad para desechos biotóxicos, fabricado en polipropilenom esterilizable en autoclave en un solo paso sin retirar de la bolsa esterilizada. Medidas 28x 38cm, capacidad 19l, modelo 6370-0005. NALGE06507NALGENE19 l</t>
  </si>
  <si>
    <t>Corning® 15mL PP Sterile Centrifuge Tubes, Rack Packed with Plug Seal Cap430052CorningCaja con 500 piezas</t>
  </si>
  <si>
    <t>Corning® 50mL PP Centrifuge SterileTubes, Conical Bottom with Plug Seal Cap, Rack Packed339652CorningCaja con 500 piezas</t>
  </si>
  <si>
    <t>Crisol de porcelana forma alta CVQ 1030DUVE30 ml</t>
  </si>
  <si>
    <t>Crisol de porcelana forma alta  CVQ 1050DUVE50 ml</t>
  </si>
  <si>
    <t>Crisoles de porcelana 60108CCORSTEK-30 ml</t>
  </si>
  <si>
    <t>Cubre bocas desechables. Medidas 15.5cm ancho por 12.8cm de alto, con dos resortes. Paquete con 150 piezas. MEDIC00001NacionalPaquete</t>
  </si>
  <si>
    <t>Cubreobjetos de vidrio01-D102440DeltalabCaja</t>
  </si>
  <si>
    <t>Cuchara de porcelana para laboratorios, ideal para mezclar sustancias que dañan el metal o tomar porciones de polvo y sustancias. Longitud total 23.7cm, longitud mango 15.5.cm, medidas de la cuchara 4.3 x 1.5 cm. Modelo 218A/1PORCE04019KAVALIERPieza</t>
  </si>
  <si>
    <t>Cucharon de plástico fabricado en polietileno, largo, de gran dureza, cuerpo robusto, durable y excelente para excavar en polvos secos, gránulos o cristales. Capacidad 2 litros, longitud total 22.9cm, longitud cucharón 12.7cm, diámetro cucharón 15.2 cm, diámetro mango 3.2 cm, modelo H36759-0000. BELAR04143BEL-ARTPieza</t>
  </si>
  <si>
    <t>Densímetro para suelos BouyoucosMANTE10012F.MANTEY5 A 60 g/l</t>
  </si>
  <si>
    <t>Desecador de vidrio borosilicato 3.3 con placa desecadora perforada de porcelana, diámetro de 250 ml039.01.250ISOLABPieza</t>
  </si>
  <si>
    <t>Desecador de vidrio borosilicato 3.3 con vacio con placa desecadora perforada de porcelana, diámetro de 250 ml039.02.250ISOLABPieza</t>
  </si>
  <si>
    <t>Eppendorf IsoTherm-SystemZ657492SigmaPieza</t>
  </si>
  <si>
    <t>Eppendorf PCR Cooler, iceless cold storage system for 96 well plates and PCR tubesZ606634SigmaPieza</t>
  </si>
  <si>
    <t>Escobillón para pipeta graduada, largo total 42 cm, largo de cerda 20 cm,  diamétro de cerda 0.2 cmESCOB01103Fabricación nacionalPieza</t>
  </si>
  <si>
    <t>Escobillón para pipeta graduada, largo total 42 cm, largo de cerda 20 cm,  diamétro de cerda 0.3 cmESCOB01106Fabricación nacionalPieza</t>
  </si>
  <si>
    <t>Escobillón para tamiz cerda de latón CVQ 1050TYLERmalla 100</t>
  </si>
  <si>
    <t>Escobillón para tamiz cerda de nylon TYLER00050TYLERmalla 120</t>
  </si>
  <si>
    <t>Espátula cuchara de porcelana doble, un extremo plano, el extremo contrario es una cucharilla. Longitud 195mm, ancho de la cuchara 20mm, ancho de la espátula 24mm. Modelo 60481COORS09433COORSPieza</t>
  </si>
  <si>
    <t>Espátula cuchara de porcelana doble, un extremo plano, el extremo contrario es una cucharilla. Longitud 99mm, ancho de la cuchara 11mm, ancho de la espátula 12mm. Modelo 60477COORS09404COORSPieza</t>
  </si>
  <si>
    <t>Espátula de acero inoxidable ( plana-acanalada), Largo total 180 mm, Ancho plano 9 mm, Ancho acanalado 1000855Duero LabPieza</t>
  </si>
  <si>
    <t>Espátula doble plana, cónica, Largo total de 195 mm. Extremo plano redondo de 50 mm HEA15907Heathrow ScientificPieza</t>
  </si>
  <si>
    <t>Estación de Trabajo para Control de Derrames - Para 4 Tambos H-4037 ULINE.mx UnidadH-4037 ULINE.mxPara 4 tambos</t>
  </si>
  <si>
    <t>Estantería de Plástico - 66 x 24 x 75" H-3539 ULINE.mx UnidadH-3539ULINE.mx66 x 24 x 75"</t>
  </si>
  <si>
    <t>Estuche de barras, surtido de diferentes medidas de 3 colores: azul, rojo y amarillo. Tres piezas de cada medida (12.5X3 mm), (16x 8mm), (22.4x8mm), (12.5x8mm), (25.5x8 mm), (38.1x8mm), (51x8mm), (76.5x12.5mm), (76.5x12.5mm). Caja con 24 piezas. Modelo F37185-0000, Marca BEL-ART FABRICACIÓN E.U.A. BELAR10997MARCA BEL-ARTCaja</t>
  </si>
  <si>
    <t>ETIQUETAS ADHESIVAS CIRCULARES PARA CONTROL DE INVENTARIO -"COUNTED", 2" DE DIÁMETRO, 500/rollo S-5635 ULINE.mx .5lbsS-5635 ULINE.mx5lbs</t>
  </si>
  <si>
    <t>Etiquetas Adhesivas Rectangulares en Blanco para Inventario - Blancas, 2 x 3 " 500/rollo" S-2568W ULINE.mx ROLLOS-2568WULINE.mxRollo</t>
  </si>
  <si>
    <t>Etiquetas Colgantes de Varios Colores para Envíos - #8, 6 1/4 x 3 1/8", con Alambre 1,000/caja S-15230PW ULINE.mx CAJAS-15230PWULINE.mxCaja</t>
  </si>
  <si>
    <t>Extención del condensador RapidStill IILABCONCO</t>
  </si>
  <si>
    <t>Fibra de acero inoxidable para limpiar sin rayar vidirería, productos de acero inoxidable, con ó sin detergente, medida 64X100 mm, modelo F17085-0000BELAR06901BEL-ARTPieza</t>
  </si>
  <si>
    <t>FLASK FLAT BOTTOM HW  24/40   250ML   (MATRAZ FONDO PLANO C/ JUNTA)601500-0324KONTES</t>
  </si>
  <si>
    <t>Fondo de acero inoxidable para tamiz de 200mm, modelo 200 FMONTI02984MONT INOX20 cm de diamétro</t>
  </si>
  <si>
    <t xml:space="preserve">Fondo de acero inoxidable para tamiz de 75mm, modelo 100 FMONTI01981MONT INOX75mm de diámetro </t>
  </si>
  <si>
    <t>Frasco aspirador de polipropileno, para almacenar y distribuir soluciones y medios, esterilizables en autoclave, sólo cuando estén vacíos, antes de poner en el autoclave, coloque la tapa sin enrroscar en la boca del envase. Capacidad 10 l, tapón de rosca 83mm, medidas 249x389 de diámetro por altura, modelo 2319-0020.NALGE14009NALGENE19l</t>
  </si>
  <si>
    <t>Frasco aspirador de polipropileno, para almacenar y distribuir soluciones y medios, esterilizables en autoclave, sólo cuando estén vacíos, antes de poner en el autoclave, coloque la tapa sin enrroscar en la boca del envase. Capacidad 20 l, tapón de rosca 83mm, medidas 287x521 de diámetro por altura, modelo 2319-0050.NALGE14012NALGENE20l</t>
  </si>
  <si>
    <t>Frasco de almacenamiento ámbar de vidrio borosilicato esterilizable en autoclave con tapón de polipropileno con rosca GL 45 y anillo de vertido ELSOL09111KAVALIER100 ml</t>
  </si>
  <si>
    <t>Frasco de almacenamiento ámbar de vidrio borosilicato esterilizable en autoclave con tapón de polipropileno con rosca GL 45 y anillo de vertido ELSOL09113KAVALIER250 ml</t>
  </si>
  <si>
    <t>Frasco de almacenamiento ámbar de vidrio borosilicato esterilizable en autoclave con tapón de polipropileno con rosca GL 45 y anillo de vertido ELSOL09126KAVALIER500 ml</t>
  </si>
  <si>
    <t>Frasco de almacenamiento ámbar de vidrio borosilicato esterilizable en autoclave con tapón de polipropileno con rosca GL 45 y anillo de vertido ELSOL09139KAVALIER1000 ml</t>
  </si>
  <si>
    <t>Frasco de almacenamiento ámbar de vidrio borosilicato esterilizable en autoclave con tapón de polipropileno con rosca GL 45 y anillo de vertido ELSOL09142KAVALIER2000 ml</t>
  </si>
  <si>
    <t>Frasco de almacenamiento, vidrio borosilicatoesterilizable en autoclave con tapon de polipropileno azulV600KIMAX GL45Pieza</t>
  </si>
  <si>
    <t>Frasco de almacenamiento, vidrio borosilicatoesterilizable en autoclave con tapon de polipropileno azulV601KIMAX GL45250 ml</t>
  </si>
  <si>
    <t>Frasco de almacenamiento, vidrio borosilicatoesterilizable en autoclave con tapon de polipropileno azulV602KIMAX GL45500 ml</t>
  </si>
  <si>
    <t>Frasco de almacenamiento, vidrio borosilicatoesterilizable en autoclave con tapon de polipropileno azulV603KIMAX GL451000 ml</t>
  </si>
  <si>
    <t>FRASCO DE VIDRIO NEUTRO AMBAR BOCA ANCHA CON TAPA DE POLIPROPILENO NEGRA. NORMA DIN 168. 1000ML MEDIDAS 85*154MM061.11.901ISOLAB1000ML</t>
  </si>
  <si>
    <t>FRASCO DE VIDRIO NEUTRO AMBAR BOCA ANCHA CON TAPA DE POLIPROPILENO NEGRA. NORMA DIN 168. 250ML, MEDIDAS 70*113MM061.11.250ISOLAB250ML</t>
  </si>
  <si>
    <t>FRASCO DE VIDRIO NEUTRO AMBAR BOCA ANCHA CON TAPA DE POLIPROPILENO NEGRA. NORMA DIN 168. 500ML MEDIDAS 85*154MM061.11.500ISOLAB500ML</t>
  </si>
  <si>
    <t>Frasco de vidrio para lavador de gases 41104815SEV1 l</t>
  </si>
  <si>
    <t>Frasco gotero ambar de 100 ml CAT 3933-100Nacional</t>
  </si>
  <si>
    <t>Frasco gotero vidrio ambar de 50 mlCAT FA50Nacional</t>
  </si>
  <si>
    <t>Frasco gotero vidrio ámbar, para soluciones fotosensibles.CVQ111Fabricación nacional100 ml</t>
  </si>
  <si>
    <t>Frascos de vidrio neutro ambar  1000 ml B/ancha C/T de PPCAT 061.11.901ISOLAB</t>
  </si>
  <si>
    <t>Frascos de vidrio neutro ambar  250 ml B/ancha C/T de PPCAT 061.11.250ISOLAB</t>
  </si>
  <si>
    <t>Frascos de vidrio neutro ambar  500 ml B/ancha C/T de PP CAT 061.11.501ISOLAB</t>
  </si>
  <si>
    <t>Gabinete de Acero Inoxidable para Almacenamiento - 36 x 24 x 73" H 5588 ULINE.mx UnidadH 5588ULINE.mx36 x 24 x 73"</t>
  </si>
  <si>
    <t>Gabinete de Metal Industrial para Almacenamiento - 36 x 24 x 72", sin Ensamblar, Canela H-2216T ULINE.mx UnidadH-2216TULINE.mx36 x 24 x 72"</t>
  </si>
  <si>
    <t>Gabinete de Polietileno para Corrosivos - 24 Galones, 36 x 23 x 36" H-5660 ULINE.mx UnidadH-5660ULINE.mx24 galones</t>
  </si>
  <si>
    <t>Gabinete de Seguridad para Corrosivos - Puertas Manuales, 45 Galones H-3776M ULINE.mx UnidadH-3776M ULINE.mx45 galones</t>
  </si>
  <si>
    <t>"Gabinete Estándar para Almacenamiento de Inflamables - Puertas Autocerrables, Amarillo, 60 Galones H-1565S-Y ULINE.mx Unidad</t>
  </si>
  <si>
    <t>"Gabinete Estándar para Almacenamiento de Inflamables - Puertas Autocerrables, Rojo, 60 Galones H-1565S-R ULINE.mx Unidad</t>
  </si>
  <si>
    <t>Garrafón - 5 Galones H-12768 ULINE.mx UnidadH-12768ULINE.mx5 galones</t>
  </si>
  <si>
    <t>Garrafón cilíndrico con tapa rosca blanca, graduación en relieve.CRM-20010ECRM GLOBE10 l</t>
  </si>
  <si>
    <t>Garrafón forma baja con llave tapa de rosca, asa para transporte BELAR08050BEL-ART20 l</t>
  </si>
  <si>
    <t>Gendarme de hule, fabricación nacional, modelo No 7  C, para varillas de 7 mm.SIURL00010CRISOLPieza</t>
  </si>
  <si>
    <t>Gendarme de hule, fabricación nacional, modelo S/N B, para varillas de 7 mm.HOLID01014CRISOLPieza</t>
  </si>
  <si>
    <t>Generador de vapor  DEK-2241103211SEV</t>
  </si>
  <si>
    <t>Gotero de vidrio ambar de 30 mLAA31000EdigarPieza</t>
  </si>
  <si>
    <t>Gradilla de alambre recubierta de vinilo para 40 lugares de tubos de 27 mmAE018-4AesaPieza</t>
  </si>
  <si>
    <t>Gradilla de policarbonato blanco con tapa, para 81 fcos. criogénicos de 1.2 y 2 mL, autoclaveable5026-0909NalgenePieza</t>
  </si>
  <si>
    <t>Gradilla multipropósito (4 en 1)CRM-29022CRM GlobePieza</t>
  </si>
  <si>
    <t>Gradilla para microtubosHEA4282Heathrow ScientificPieza</t>
  </si>
  <si>
    <t>Gradilla para microtubosHEA4283PHeathrow ScientificPieza</t>
  </si>
  <si>
    <t>Gradilla para microtubos120044Heathrow ScientificPieza</t>
  </si>
  <si>
    <t>Gradilla para microtubos120033Heathrow Scientificpieza</t>
  </si>
  <si>
    <t>Gradilla para tubos cónicos para tubos de 15 y 50 mLHeathhs24306Heathrow ScientificPieza</t>
  </si>
  <si>
    <t>Guante de Nitrilo Supreno  en color azul, libres de polvo, dedos texturizados53-SU-690-SMicroflexCaja con 100</t>
  </si>
  <si>
    <t>Guante de Nitrilo Supreno  en color azul, libres de polvo, dedos texturizados53-SU-690-MMicroflexCaja con 100</t>
  </si>
  <si>
    <t>Guante de Nitrilo Supreno  en color azul, libres de polvo, dedos texturizados53-SU-690-LMicroflexCaja con 100</t>
  </si>
  <si>
    <t>Guantes criogénicos 14", pritección contra hilo seco y ambientes ultrafríos de -260°C, talla M y GS-21621CRYOGEN SAFETY14"</t>
  </si>
  <si>
    <t>Guantes de asbesto, longitud 36 cmCVQ0741CIVEQ36cm</t>
  </si>
  <si>
    <t>Guantes para ácidos, longitud 45 cmCVQ0740CIVEQ45cm</t>
  </si>
  <si>
    <t>H-3050 Big Foot® Tope Industrial para Puerta - Café 2/paquete H-3050ULINE.mx2/paquete</t>
  </si>
  <si>
    <t>H-6566 Bote para Residuos Biopeligrosos - 10 Galones H-6566 ULINE.mx10 galones</t>
  </si>
  <si>
    <t>Jeringa automatica ecomatic ajustable de 2 mL3602130100HenkePieza</t>
  </si>
  <si>
    <t>Juego de pipetas de laboratorio4700885ThermoFisher Scientific3 pzas (10 a 100 μl, de 100 a 1000 μl y de 1 a 10 ml)</t>
  </si>
  <si>
    <t>Mandil de neopreno con 6 mm de grosor, protege contra sustancias químicas peligrosas. La banda alrededor del cuello forrada en tela, es fácilmente ajustable, no contiene piezas metálicas. Unitalla. Modelo 6800-001NALGE30300NALGENEPieza</t>
  </si>
  <si>
    <t>Mandil transparente en vinilo, ligero y cómodo, resisitente a los productos químicos y no absorbentes. Medidas 107 de largo por 91 de ancho. Modelo H24604-0001BELARH246040001BEL-ARTPieza</t>
  </si>
  <si>
    <t>Manifold 4 unidades MD-441104815SEV</t>
  </si>
  <si>
    <t>Mascarilla de protección, doble cartuchoCVQ0690Fabricación nacionalPieza</t>
  </si>
  <si>
    <t>Matraz aforado de vidrio ámbar de borosilicato de clase A con tapón de vidrio blaubrandBRAND*37448BRAND™ Blaubrand™ 50 ml</t>
  </si>
  <si>
    <t>Matraz aforado de vidrio ámbar de borosilicato de clase A con tapón de vidrio blaubrandBRAND*37449BRAND™ Blaubrand™ 100 ml</t>
  </si>
  <si>
    <t>Matraz aforado de vidrio ámbar de borosilicato de clase A con tapón de vidrio blaubrandBRAND*37451BRAND™ Blaubrand™ 250 ml</t>
  </si>
  <si>
    <t>Matraz aforado de vidrio ámbar de borosilicato de clase A con tapón de vidrio blaubrandBRAND*37452BRAND™ Blaubrand™ 500 ml</t>
  </si>
  <si>
    <t>Matraz aforado de vidrio ámbar de borosilicato de clase A con tapón de vidrio blaubrandBRAND*37453BRAND™ Blaubrand™ 1000 ml</t>
  </si>
  <si>
    <t>Matraz de bola fondo plano  con boca esmerilada junta 24/40SEV250 ml</t>
  </si>
  <si>
    <t>Matraz de bola fondo plano de 250 ml,con boca  esmerilado y con junta 24/40CAT 4100-250PYREXPieza</t>
  </si>
  <si>
    <t>Matraz de bola RapidStill IILABCONCO1000 ml</t>
  </si>
  <si>
    <t>Matraz de ebullición fondo plano, cuello corto, c/junta esmerilada 24/40, cap. 125 mL4100-125PyrexPieza</t>
  </si>
  <si>
    <t>Matraz de ebullición fondo plano, cuello corto, c/junta esmerilada 24/40, cap. 500 mL4100-500PyrexPieza</t>
  </si>
  <si>
    <t>Matraz de Erlenmeyer  4980-125CORNING-PYREX125 ml</t>
  </si>
  <si>
    <t>Matraz de Erlenmeyer 4980-250CORNING-PYREX250 ml</t>
  </si>
  <si>
    <t>Matraz de Erlenmeyer 4980-500CORNING-PYREX500 ml</t>
  </si>
  <si>
    <t>Matraz de Erlenmeyer 4980-1LCORNING-PYREX1000 ml</t>
  </si>
  <si>
    <t>Matraz Erlenmeyer actínico con tapón de teflón fabricado en vidrio borodilicato126610-503KIMAX50 ml</t>
  </si>
  <si>
    <t>Matraz Erlenmeyer actínico con tapón de teflón fabricado en vidrio borodilicato1266101255KIMAX125 ml</t>
  </si>
  <si>
    <t>Matraz Erlenmeyer actínico con tapón de teflón fabricado en vidrio borodilicato1266102508KIMAX250 ml</t>
  </si>
  <si>
    <t>Matraz Erlenmeyer actínico con tapón de teflón fabricado en vidrio borodilicato1266105009KIMAX500 ml</t>
  </si>
  <si>
    <t>Matraz Erlenmeyer de vidrio  graduado boca angosta 250 ml reforzado26500-250KimaxPieza</t>
  </si>
  <si>
    <t>Matraz erlenmeyer graduado, c/tapón de rosca, cap. 250 mL26505-250KimaxPieza</t>
  </si>
  <si>
    <t>Matraz volumétrico aforado ,  con tapón de vidrio de 1000 mL28014-1000KimaxPieza</t>
  </si>
  <si>
    <t>Matraz volumétrico aforado ,  con tapón de vidrio de 250 mL28014-250KimaxPieza</t>
  </si>
  <si>
    <t>Matraz volumétrico aforado ,  con tapón de vidrio de 500 mL28014-500KimaxPieza</t>
  </si>
  <si>
    <t>Matraz volúmetrico aforado de vidrio, con tapón de vidrio de 100 mL28015-100KimaxPieza</t>
  </si>
  <si>
    <t>Matraz volúmetrico aforado de vidrio, con tapón de vidrio de 50 mL28015-50KimaxPieza</t>
  </si>
  <si>
    <t>Matraz volúmetrico aforado de vidrio, con tapón de vidrio, de 10 mL28014-10KimaxPieza</t>
  </si>
  <si>
    <t>Mechero de Fisher de gas para altas temperaturasAE039AesaPieza</t>
  </si>
  <si>
    <t>Medidor portátil de pH, conductividad y temperaturaPC18ConductronicPieza</t>
  </si>
  <si>
    <t>Medidor portátil de pH, Sólidos Totales Disueltos TDS y temperaturaPC16ConductronicPieza</t>
  </si>
  <si>
    <t>Membrana de nylon, hidrófila; 0,45 μm, 47 mm, blanca, superficie lisa (NYLON 45UM WH PL 47MM 100 PK)HNWP04700MilliporePaquete de 100</t>
  </si>
  <si>
    <t>Membrana MF-Millipore, ésteres mezclados de celulosa, hidrófila; 0,45 μm, 47 mm, blanca, superficie lisa (MCE 45UM WH PL 47MM 100PK)HAWP04700MilliporePaquete de 100</t>
  </si>
  <si>
    <t>MICRO SPATULA,  ONE FLAT END, 1 1/4"L; ONE SPOON END, 1/2L X 1/8W"EF22162Daiggerpieza</t>
  </si>
  <si>
    <t>Microespatulas de acero inoxidableHEA15906Heathrow ScientificPieza</t>
  </si>
  <si>
    <t>Microplacas  Fondo U 96 pozos 3367CORNINGCaja con 50 unidades</t>
  </si>
  <si>
    <t>MICRO-SPATULA, ONE FLAT END, 2 1/8L"; ONE SPOON END, 1 1/2L X 9/16W"EF22156DaiggerPieza</t>
  </si>
  <si>
    <t>Mortero de porcelana con pistilo capcidad de 600 mlCAT CVQ 40600CIVEQ600ml</t>
  </si>
  <si>
    <t>Mortero de porcelana con pistilo, capacidad de 135 ml CAT CVQ 40135CIVEQ135ml</t>
  </si>
  <si>
    <t>Mortero de porcelana con pistilo, capacidad de 300 ml CAT CVQ 40300CIVEQ300ml</t>
  </si>
  <si>
    <t>Papel Filtro de 50x50 cm poro  finoCAT CVQ082Science MedHoja</t>
  </si>
  <si>
    <t>Papel Filtro de 50x50 cm poro  medianoCAT CVQ083Science MedHoja</t>
  </si>
  <si>
    <t>Papel filtro de poro medioComercialpliego</t>
  </si>
  <si>
    <t>Papel Filtro Whatman diámetro 110 mm1001-110GE Healthcare Life Science Whatman Tmcaja c/100 piezas</t>
  </si>
  <si>
    <t>Papel Filtro Whatman diámetro 110 mm Ashless1441-110GE Healthcare Life Science Whatman Tmcaja c/100 piezas</t>
  </si>
  <si>
    <t>Parafilm  4 pulgadasPM-999American NationalRollo</t>
  </si>
  <si>
    <t>Pera con tubo lateral para buretas automáticas, color negro, modelo 0158HOLID03010HOLIDAYPieza</t>
  </si>
  <si>
    <t>Perlas de ebullición de 6 mm de diámetroS34-0000VWR450 gramos</t>
  </si>
  <si>
    <t>Pesa filtro forma baja tapa cabeza de centavo modelo K-15165, medidas 50mmx30mm, capacidad de 35 ml, junta 50/12.115165-532KIMBLE35 ml</t>
  </si>
  <si>
    <t>Pesa filtro forma baja tapa cabeza de centavo modelo K-15165, medidas 60mmx30mm, capacidad de 42 ml, junta 60/12.115165-634KIMBLE42ml</t>
  </si>
  <si>
    <t>Pesa filtro forma baja tapa cabeza de centavo modelo K-15165, medidas 70mmx33mm, capacidad de 82 ml, junta 71/15.115165-735KIMBLE82ml</t>
  </si>
  <si>
    <t>Pinza para cápsulaARTES21069AESA</t>
  </si>
  <si>
    <t>Pinza para cápsulaARTES21115AESA</t>
  </si>
  <si>
    <t>Pinza para matrazARTES21144AESA</t>
  </si>
  <si>
    <t>Pinza para tubo de ensayoARTES21102AESA25 mm</t>
  </si>
  <si>
    <t>Pinzas de diección con dientes de 14 cm Cod. HE4-9HERGOM14cm</t>
  </si>
  <si>
    <t>Pinzas de diección con dientes de 18 cm Cod. HE4-12, HERGOM18cm</t>
  </si>
  <si>
    <t>Pinzas para matrazCAT CVQ-0492CIVEQPieza</t>
  </si>
  <si>
    <t>Pipeta serológica graduada 7085-1X 1/10CORNING-PYREX1 ml</t>
  </si>
  <si>
    <t>Pipeta serológica graduada 7085-2X 1/10CORNING-PYREX2 ml</t>
  </si>
  <si>
    <t>Pipeta serológica graduada 7085-5X 1/10CORNING-PYREX5 ml</t>
  </si>
  <si>
    <t>Pipeta serológica graduada 782-10X 1/10CORNING-PYREX10 ml</t>
  </si>
  <si>
    <t>Pipeta volumétrica de vidrio Calse A 7100-5CORNING-PYREX5 ml</t>
  </si>
  <si>
    <t>Pipeta volumétrica de vidrio Calse A 7100-10CORNING-PYREX10 ml</t>
  </si>
  <si>
    <t>Pipeta volumétrica de vidrio Calse A 7100-25CORNING-PYREX25 ml</t>
  </si>
  <si>
    <t>Pipeta volumétrica de vidrio Calse AS 021.05.001ISOLAB1 ml</t>
  </si>
  <si>
    <t>Pipeteador manual provisto de mecanismo lateral rotante que permite aspirar y expulsar gradualmente el líquido. La parte inferior gira, lo que permite al usuario fijar la pipeta. Con dispositivo de liberación. Capacidad 10ml, color verde, modelo 3825-2.LAUKA*B38252LAUKA10ml</t>
  </si>
  <si>
    <t>Pipeteador manual provisto de mecanismo lateral rotante que permite aspirar y expulsar gradualmente el líquido. La parte inferior gira, lo que permite al usuario fijar la pipeta. Con dispositivo de liberación. Capacidad 25ml, color roja, modelo 3825-3.LAUKA*B38253LAUKA25ml</t>
  </si>
  <si>
    <t>Pipeteador manual provisto de mecanismo lateral rotante que permite aspirar y expulsar gradualmente el líquido. La parte inferior gira, lo que permite al usuario fijar la pipeta. Con dispositivo de liberación. Capacidad 2ml, color azul, modelo 3825-1.LAUKA*B38251LAUKA2ml</t>
  </si>
  <si>
    <t>PIPETMAN DIAMOND Tips DL10 ECOPACKF161450Gilson Bolsa</t>
  </si>
  <si>
    <t>PIPETMAN DIAMOND Tips DL1000 ECOPACKF161670Gilson Bolsa</t>
  </si>
  <si>
    <t>PIPETMAN DIAMOND Tips DL10000 ECOPACKF161630Gilson Bolsa</t>
  </si>
  <si>
    <t>PIPETMAN DIAMOND Tips DL200 ECOPACKF161930Gilson Bolsa</t>
  </si>
  <si>
    <t>PIPETMAN DIAMOND Tips DL5000 ECOPACKF161370Gilson Bolsa</t>
  </si>
  <si>
    <t>Piseta con capacidad: 500 ml, Boca ancha, fabricado en LDPE.CRM-46046-115ECRM GlobePieza</t>
  </si>
  <si>
    <t>Piseta con capacidad: 500 ml, Boca ancha, fabricado en LDPE.CRM-46046-120ECRM GlobePieza</t>
  </si>
  <si>
    <t>Piseta con capacidad: 500 ml, Boca ancha, fabricado en LDPE.CRM-46046-130ECRM GlobePieza</t>
  </si>
  <si>
    <t>Piseta con capacidad: 500 ml, Boca ancha, fabricado en LDPE.CRM-46046-140ECRM GlobePieza</t>
  </si>
  <si>
    <t>Piseta integral de plástico PI-1123Megalab1000 ml</t>
  </si>
  <si>
    <t>Porta matraz de corchoP.V.129007IMPORTACIÓN200-500 ml</t>
  </si>
  <si>
    <t>Porta matraz de corchoP.V.129023IMPORTACIÓN1000-3000 ml</t>
  </si>
  <si>
    <t>Porta pipetasAE043Aesapieza</t>
  </si>
  <si>
    <t>Portaobjetos de vidrio, Medida estándar: 25,6 x 75,6 mm (± 0,2)01-D100004DeltalabCaja</t>
  </si>
  <si>
    <t>Probeta graduada,  con base de plastico, cap. 100 mL20025 H-100KimaxPieza</t>
  </si>
  <si>
    <t>Probeta graduada, línea blanca, cap. 1000 mL20024-1000KimaxPieza</t>
  </si>
  <si>
    <t>Probeta graduada, línea blanca, cap. 500 mL20024-500KimaxPieza</t>
  </si>
  <si>
    <t>Probeta graduada, línea blanca, con base y pico, cap. 10 mL20024-10KimaxPieza</t>
  </si>
  <si>
    <t>Probeta graduada, línea blanca, con base y pico, cap. 250 mL20024-250KimaxPieza</t>
  </si>
  <si>
    <t>Probeta graduada, línea blanca, con base y pico, cap. 50 mL20024-50KimaxPieza</t>
  </si>
  <si>
    <t>Propipeta de tres vías capacidad 10 ml color negra, modelo HS20632AHEATHHS20632AHEATHROW SCIENTIFIC 10ml</t>
  </si>
  <si>
    <t>Propipeta de tres vías capacidad 100 ml, color roja, modelo HS20632BBHEATHHS20632BBHEATHROW SCIENTIFIC 100ml</t>
  </si>
  <si>
    <t xml:space="preserve">Rack de 3 Repisas para Garrafones H-1583 ULINE.mx UnidadH-1583ULINE.mx3 repisas </t>
  </si>
  <si>
    <t>Rack de Plástico para Carga - 66 x 24 x 12" H-3577 ULINE.mx UnidadH-3577ULINE.mx66 x 24 x 12"</t>
  </si>
  <si>
    <t>Refrigerante Allihn  junta 45/50 para equipo SoxhletSEV250 ml</t>
  </si>
  <si>
    <t>Refrigerante DEK-02141103211SEV</t>
  </si>
  <si>
    <t>Resistencia de cuarzo para destilador DEP32121613SEV</t>
  </si>
  <si>
    <t>Respirador Industrial Estándar (Cubrebocas)S-9632UlineCaja</t>
  </si>
  <si>
    <t>S-10444 Gafetes - 4 x 3", Anchos, Estilo con Clip 50/cajaS-10444ULINE.mx10444 gafetes - 4 x 3"</t>
  </si>
  <si>
    <t>S-1296 6 x 9" Bolsas con Cierre de 2 Mil 1,000/cajaS-1296ULINE.mx1,000/caja</t>
  </si>
  <si>
    <t>S-12985R Bolsa para Basura Biopeligrosa - 33 Galones, Basura Infecciosa,  Roja 100/cajaS-12985RULINE.mx33 galones</t>
  </si>
  <si>
    <t xml:space="preserve">S-16323 Urna de Acrílico con Chapa - Transparente, 5 x 5 x 6" 1/caja S-16323ULINE.mx5 x 5 x 6" 1/caja </t>
  </si>
  <si>
    <t>S-18303 Kit Universal para Derrames en Paquete para Laboratorio - 20  GalonesS-18303ULINE.mx20 galones</t>
  </si>
  <si>
    <t>S-19793 4 1/2 x 9" Whirl-Pak® Bolsas con Recuadro Blanco - 18 oz 500/cajaS-19793ULINE.mx18 oz 500/caja</t>
  </si>
  <si>
    <t>S-19794 6 x 9" Whirl-Pak® Bolsas con Recuadro Blanco - 24 oz 500/cajaS-19794ULINE.mx24 oz 500/caja</t>
  </si>
  <si>
    <t>S-21766 Rollo Absorbente para Materiales Peligrosos - 30 x 150', Mediano S-21766ULINE.mx30 x 150'</t>
  </si>
  <si>
    <t>S-2611 6 x 10" Bolsas con Cierre de 4 Mil 1,000/caja S-2611ULINE.mx1,000/caja</t>
  </si>
  <si>
    <t>S-5856 9 x 12" Bolsas Antigoteo de 3 Mil 250/cajaS-5856ULINE.mx250/caja</t>
  </si>
  <si>
    <t>Selladora de bolsas de polietileno para mesa- impulso , 120 V, AC 60 HZ, 146W (impulse)  H-190UnlinePieza</t>
  </si>
  <si>
    <t>Sistema de filtración PLASTIC FILTER HOLDER 47MM STERIFILXX1104700MilliporePieza</t>
  </si>
  <si>
    <t>Soluciones tampón de pH técnicas de 250 mL, pH 10.0051350010Mettler Toledobotella</t>
  </si>
  <si>
    <t>Soluciones tampón de pH técnicas de 250 mL, pH 4.0151350004Mettler Toledobotella</t>
  </si>
  <si>
    <t>Soluciones tampón de pH técnicas de 250 mL, pH 7.0051350006Mettler Toledobotella</t>
  </si>
  <si>
    <t>Sujetador para objetos calientes, que van de lo frío a los caliente (-50°C a 250°C)CRM-20010ECRM GLOBEPieza</t>
  </si>
  <si>
    <t>Tamiz de acero inoxidable de 20 cm de diamétro, malla No.100/150 umMON200A100MONT INOX20 cm de diamétro</t>
  </si>
  <si>
    <t>Tamiz de acero inoxidable de 20 cm de diamétro, malla No.20/850 umMON200A020MONT INOX20 cm de diamétro</t>
  </si>
  <si>
    <t>Tamiz de acero inoxidable de 20 cm de diamétro, malla No.200/75 umMON200A100MONT INOX20 cm de diamétro</t>
  </si>
  <si>
    <t>Tamiz de acero inoxidable de 20 cm de diamétro, malla No.60/250 umMON200A060MONT INOX20 cm de diamétro</t>
  </si>
  <si>
    <t xml:space="preserve">Tamiz de acero inoxidable de 75Mm de diamétro, altura toral 50 mm, modelo 1050, malla No. 50, abertura .297.MONTI01134MONT INOX75mm de diámetro </t>
  </si>
  <si>
    <t xml:space="preserve">Tamiz de acero inoxidable de 75Mm de diamétro, altura toral 50 mm, modelo 1100, malla No. 100, abertura .149.MONTI01163MONT INOX75mm de diámetro </t>
  </si>
  <si>
    <t xml:space="preserve">Tamiz de acero inoxidable de 75Mm de diamétro, altura toral 50 mm, modelo 1200, malla No. 200, abertura .074.MONTI01192MONT INOX75mm de diámetro </t>
  </si>
  <si>
    <t xml:space="preserve">Tamiz de acero inoxidable de 75Mm de diamétro, altura toral 50 mm, modelo 1325, malla No. 325, abertura .044.MONTI01223MONT INOX75mm de diámetro </t>
  </si>
  <si>
    <t>Tapa de lavador de gases, fraco de lavado de gases para lavador de gases 41104815SEV</t>
  </si>
  <si>
    <t>Tapa de material plástico para lavador de gases41104815SEV</t>
  </si>
  <si>
    <t>Tapas de acero inoxidable para tamiz de 200mm, modelo 200 TMONTI02997MONT INOX20 cm de diamétro</t>
  </si>
  <si>
    <t xml:space="preserve">Tapas de acero inoxidable para tamiz de 75mm, modelo 100 TMONTI01994MONT INOX75mm de diámetro </t>
  </si>
  <si>
    <t>Tela de alambre con centro de asbestoCVQ-0218CIVEQ15X15 cm</t>
  </si>
  <si>
    <t>Termometro, rango de T°-10 a 200 °C, CAT CVQ 10199CAT CVQ 10199CIVEQ200 °C</t>
  </si>
  <si>
    <t>Termometro, rango de T°-20 a 110 °CCAT CVQ 20110CIVEQ110°C</t>
  </si>
  <si>
    <t>Termometro, rango de T°-20 a 400 °CCAT CVQ 20400CIVEQ400 °C</t>
  </si>
  <si>
    <t>Trampa de vapores para camara para lavador de gases41104815SEV</t>
  </si>
  <si>
    <t>Tripie de fierroCAT CVQ-0069CIVEQPieza</t>
  </si>
  <si>
    <t>Tripie fio fabricado en hierro galvaniado 11 cm de diámetro exterios; 22 cm alturaARTES26048AESA</t>
  </si>
  <si>
    <t>Tubo de extracción junta 45/50 y 24/40 para equipo SoxhletSEV250 ml</t>
  </si>
  <si>
    <t>Tubo para destilador  DEK-02341103211SEV</t>
  </si>
  <si>
    <t>Tubo recto paq/25LABCO06129LABCONCO250 ml</t>
  </si>
  <si>
    <t>Tubo volumetrico paq/25LABCO07528LABCONCO250 ml</t>
  </si>
  <si>
    <t>Tubos criogenicos5000-0020NalgeneCaja con 500</t>
  </si>
  <si>
    <t>Tubos falcon de 15 mL (17 x 120mm) no estériles tapón azul109152BiologixBolsa c/25 piezas</t>
  </si>
  <si>
    <t>Uline Toallitas para Lentes de Seguridad 120/caja S-19310 ULINE.mx UnidadS-19310ULINE.mx120/caja</t>
  </si>
  <si>
    <t>Valvula de ventilación RapidStill IILABCONCO</t>
  </si>
  <si>
    <t>Vaso de precipitado regular forma baja de 150 mLkx-14000-150KimaxPieza</t>
  </si>
  <si>
    <t>Vaso de precipitado regular forma baja de 250 mLKX-14000-250KimaxPieza</t>
  </si>
  <si>
    <t>Vaso de precipitado regular forma baja de 50 mLKX-14000-50KimaxPieza</t>
  </si>
  <si>
    <t>Vaso de precipitado, forma baja, graduado en doble escala, vidrio borosilicato cap. 100 mL1000-100PyrexPieza</t>
  </si>
  <si>
    <t>Vaso de precipitado, forma baja, graduado en doble escala, vidrio borosilicato cap. 1000 mL1000-1000PyrexPieza</t>
  </si>
  <si>
    <t>Vaso de precipitado, forma baja, graduado en doble escala, vidrio borosilicato cap. 2000 mL1000-2000PyrexPieza</t>
  </si>
  <si>
    <t>Vaso de precipitado, forma baja, graduado en doble escala, vidrio borosilicato cap. 250 mL1000-250PyrexPieza</t>
  </si>
  <si>
    <t>Vaso de precipitado, forma baja, graduado en doble escala, vidrio borosilicato cap. 50 mL1000-50PyrexPieza</t>
  </si>
  <si>
    <t>Vaso de precipitado, forma baja, graduado en doble escala, vidrio borosilicato cap. 500 mL1000-500PyrexPieza</t>
  </si>
  <si>
    <t>Viales de cristal transparente con tapa de baquelita de 12 mLWHEAT10038 WheatonCaja con 72 piezas</t>
  </si>
  <si>
    <t>Vidrio de relog diámetro 100 mm, modelo P-998529985-1000PYREX100mm</t>
  </si>
  <si>
    <t>Vidrio de relog diámetro 150 mm, modelo P-998529985-1508PYREX150mm</t>
  </si>
  <si>
    <t>Vidrio de relog diámetro 65 mm, modelo P-998529985-0651PYREX65mm</t>
  </si>
  <si>
    <t>A-PUE-1</t>
  </si>
  <si>
    <t>A-PUE-2</t>
  </si>
  <si>
    <t>A-PUE-3</t>
  </si>
  <si>
    <t>A-PUE-4</t>
  </si>
  <si>
    <t>A-PUE-5</t>
  </si>
  <si>
    <t>A-PUE-6</t>
  </si>
  <si>
    <t>A-PUE-7</t>
  </si>
  <si>
    <t>A-PUE-8</t>
  </si>
  <si>
    <t>A-PUE-9</t>
  </si>
  <si>
    <t>A-PUE-10</t>
  </si>
  <si>
    <t>A-PUE-11</t>
  </si>
  <si>
    <t>A-PUE-12</t>
  </si>
  <si>
    <t>A-PUE-13</t>
  </si>
  <si>
    <t>A-PUE-14</t>
  </si>
  <si>
    <t>A-PUE-15</t>
  </si>
  <si>
    <t>A-PUE-16</t>
  </si>
  <si>
    <t>A-PUE-17</t>
  </si>
  <si>
    <t>A-PUE-18</t>
  </si>
  <si>
    <t>A-PUE-19</t>
  </si>
  <si>
    <t>A-PUE-20</t>
  </si>
  <si>
    <t>A-PUE-21</t>
  </si>
  <si>
    <t>A-PUE-22</t>
  </si>
  <si>
    <t>A-PUE-23</t>
  </si>
  <si>
    <t>A-PUE-24</t>
  </si>
  <si>
    <t>A-PUE-25</t>
  </si>
  <si>
    <t>A-PUE-26</t>
  </si>
  <si>
    <t>A-PUE-27</t>
  </si>
  <si>
    <t>A-PUE-28</t>
  </si>
  <si>
    <t>A-PUE-29</t>
  </si>
  <si>
    <t>A-PUE-30</t>
  </si>
  <si>
    <t>A-PUE-31</t>
  </si>
  <si>
    <t>A-PUE-32</t>
  </si>
  <si>
    <t>A-PUE-33</t>
  </si>
  <si>
    <t>A-PUE-34</t>
  </si>
  <si>
    <t>A-PUE-35</t>
  </si>
  <si>
    <t>A-PUE-36</t>
  </si>
  <si>
    <t>A-PUE-37</t>
  </si>
  <si>
    <t>A-PUE-38</t>
  </si>
  <si>
    <t>A-PUE-39</t>
  </si>
  <si>
    <t>A-PUE-40</t>
  </si>
  <si>
    <t>A-PUE-41</t>
  </si>
  <si>
    <t>A-PUE-42</t>
  </si>
  <si>
    <t>A-PUE-43</t>
  </si>
  <si>
    <t>A-PUE-44</t>
  </si>
  <si>
    <t>A-PUE-45</t>
  </si>
  <si>
    <t>A-PUE-46</t>
  </si>
  <si>
    <t>A-PUE-47</t>
  </si>
  <si>
    <t>A-PUE-48</t>
  </si>
  <si>
    <t>A-PUE-49</t>
  </si>
  <si>
    <t>A-PUE-50</t>
  </si>
  <si>
    <t>A-PUE-51</t>
  </si>
  <si>
    <t>A-PUE-52</t>
  </si>
  <si>
    <t>A-PUE-53</t>
  </si>
  <si>
    <t>A-PUE-54</t>
  </si>
  <si>
    <t>A-PUE-55</t>
  </si>
  <si>
    <t>A-PUE-56</t>
  </si>
  <si>
    <t>A-PUE-57</t>
  </si>
  <si>
    <t>A-PUE-58</t>
  </si>
  <si>
    <t>A-PUE-59</t>
  </si>
  <si>
    <t>A-PUE-60</t>
  </si>
  <si>
    <t>A-PUE-61</t>
  </si>
  <si>
    <t>A-PUE-62</t>
  </si>
  <si>
    <t>A-PUE-63</t>
  </si>
  <si>
    <t>A-PUE-64</t>
  </si>
  <si>
    <t>A-PUE-65</t>
  </si>
  <si>
    <t>A-PUE-66</t>
  </si>
  <si>
    <t>A-PUE-67</t>
  </si>
  <si>
    <t>A-PUE-68</t>
  </si>
  <si>
    <t>A-PUE-69</t>
  </si>
  <si>
    <t>A-PUE-70</t>
  </si>
  <si>
    <t>A-PUE-71</t>
  </si>
  <si>
    <t>A-PUE-72</t>
  </si>
  <si>
    <t>A-PUE-73</t>
  </si>
  <si>
    <t>A-PUE-74</t>
  </si>
  <si>
    <t>A-PUE-75</t>
  </si>
  <si>
    <t>A-PUE-76</t>
  </si>
  <si>
    <t>A-PUE-77</t>
  </si>
  <si>
    <t>A-PUE-78</t>
  </si>
  <si>
    <t>A-PUE-79</t>
  </si>
  <si>
    <t>A-PUE-80</t>
  </si>
  <si>
    <t>A-PUE-81</t>
  </si>
  <si>
    <t>A-PUE-82</t>
  </si>
  <si>
    <t>A-PUE-83</t>
  </si>
  <si>
    <t>A-PUE-84</t>
  </si>
  <si>
    <t>A-PUE-85</t>
  </si>
  <si>
    <t>A-PUE-86</t>
  </si>
  <si>
    <t>A-PUE-87</t>
  </si>
  <si>
    <t>A-PUE-88</t>
  </si>
  <si>
    <t>A-PUE-89</t>
  </si>
  <si>
    <t>A-PUE-90</t>
  </si>
  <si>
    <t>A-PUE-91</t>
  </si>
  <si>
    <t>A-PUE-92</t>
  </si>
  <si>
    <t>A-PUE-93</t>
  </si>
  <si>
    <t>A-PUE-94</t>
  </si>
  <si>
    <t>A-PUE-95</t>
  </si>
  <si>
    <t>A-PUE-96</t>
  </si>
  <si>
    <t>A-PUE-97</t>
  </si>
  <si>
    <t>A-PUE-98</t>
  </si>
  <si>
    <t>A-PUE-99</t>
  </si>
  <si>
    <t>A-PUE-100</t>
  </si>
  <si>
    <t>A-PUE-101</t>
  </si>
  <si>
    <t>A-PUE-102</t>
  </si>
  <si>
    <t>A-PUE-103</t>
  </si>
  <si>
    <t>A-PUE-104</t>
  </si>
  <si>
    <t>A-PUE-105</t>
  </si>
  <si>
    <t>A-PUE-106</t>
  </si>
  <si>
    <t>A-PUE-107</t>
  </si>
  <si>
    <t>A-PUE-108</t>
  </si>
  <si>
    <t>A-PUE-109</t>
  </si>
  <si>
    <t>A-PUE-110</t>
  </si>
  <si>
    <t>A-PUE-111</t>
  </si>
  <si>
    <t>A-PUE-112</t>
  </si>
  <si>
    <t>A-PUE-113</t>
  </si>
  <si>
    <t>A-PUE-114</t>
  </si>
  <si>
    <t>A-PUE-115</t>
  </si>
  <si>
    <t>A-PUE-116</t>
  </si>
  <si>
    <t>A-PUE-117</t>
  </si>
  <si>
    <t>A-PUE-118</t>
  </si>
  <si>
    <t>A-PUE-119</t>
  </si>
  <si>
    <t>A-PUE-120</t>
  </si>
  <si>
    <t>A-PUE-121</t>
  </si>
  <si>
    <t>A-PUE-122</t>
  </si>
  <si>
    <t>A-PUE-123</t>
  </si>
  <si>
    <t>A-PUE-124</t>
  </si>
  <si>
    <t>A-PUE-125</t>
  </si>
  <si>
    <t>A-PUE-126</t>
  </si>
  <si>
    <t>A-PUE-127</t>
  </si>
  <si>
    <t>A-PUE-128</t>
  </si>
  <si>
    <t>A-PUE-129</t>
  </si>
  <si>
    <t>A-PUE-130</t>
  </si>
  <si>
    <t>A-PUE-131</t>
  </si>
  <si>
    <t>A-PUE-132</t>
  </si>
  <si>
    <t>A-PUE-133</t>
  </si>
  <si>
    <t>A-PUE-134</t>
  </si>
  <si>
    <t>A-PUE-135</t>
  </si>
  <si>
    <t>A-PUE-136</t>
  </si>
  <si>
    <t>A-PUE-137</t>
  </si>
  <si>
    <t>A-PUE-138</t>
  </si>
  <si>
    <t>A-PUE-139</t>
  </si>
  <si>
    <t>A-PUE-140</t>
  </si>
  <si>
    <t>A-PUE-141</t>
  </si>
  <si>
    <t>A-PUE-142</t>
  </si>
  <si>
    <t>A-PUE-143</t>
  </si>
  <si>
    <t>A-PUE-144</t>
  </si>
  <si>
    <t>A-PUE-145</t>
  </si>
  <si>
    <t>A-PUE-146</t>
  </si>
  <si>
    <t>A-PUE-147</t>
  </si>
  <si>
    <t>A-PUE-148</t>
  </si>
  <si>
    <t>A-PUE-149</t>
  </si>
  <si>
    <t>A-PUE-150</t>
  </si>
  <si>
    <t>A-PUE-151</t>
  </si>
  <si>
    <t>A-PUE-152</t>
  </si>
  <si>
    <t>A-PUE-153</t>
  </si>
  <si>
    <t>A-PUE-154</t>
  </si>
  <si>
    <t>A-PUE-155</t>
  </si>
  <si>
    <t>A-PUE-156</t>
  </si>
  <si>
    <t>A-PUE-157</t>
  </si>
  <si>
    <t>A-PUE-158</t>
  </si>
  <si>
    <t>A-PUE-159</t>
  </si>
  <si>
    <t>A-PUE-160</t>
  </si>
  <si>
    <t>A-PUE-161</t>
  </si>
  <si>
    <t>A-PUE-162</t>
  </si>
  <si>
    <t>A-PUE-163</t>
  </si>
  <si>
    <t>A-PUE-164</t>
  </si>
  <si>
    <t>A-PUE-165</t>
  </si>
  <si>
    <t>A-PUE-166</t>
  </si>
  <si>
    <t>A-PUE-167</t>
  </si>
  <si>
    <t>A-PUE-168</t>
  </si>
  <si>
    <t>A-PUE-169</t>
  </si>
  <si>
    <t>A-PUE-170</t>
  </si>
  <si>
    <t>A-PUE-171</t>
  </si>
  <si>
    <t>A-PUE-172</t>
  </si>
  <si>
    <t>A-PUE-173</t>
  </si>
  <si>
    <t>A-PUE-174</t>
  </si>
  <si>
    <t>A-PUE-175</t>
  </si>
  <si>
    <t>A-PUE-176</t>
  </si>
  <si>
    <t>A-PUE-177</t>
  </si>
  <si>
    <t>A-PUE-178</t>
  </si>
  <si>
    <t>A-PUE-179</t>
  </si>
  <si>
    <t>A-PUE-180</t>
  </si>
  <si>
    <t>A-PUE-181</t>
  </si>
  <si>
    <t>A-PUE-182</t>
  </si>
  <si>
    <t>A-PUE-183</t>
  </si>
  <si>
    <t>A-PUE-184</t>
  </si>
  <si>
    <t>A-PUE-185</t>
  </si>
  <si>
    <t>A-PUE-186</t>
  </si>
  <si>
    <t>A-PUE-187</t>
  </si>
  <si>
    <t>A-PUE-188</t>
  </si>
  <si>
    <t>A-PUE-189</t>
  </si>
  <si>
    <t>A-PUE-190</t>
  </si>
  <si>
    <t>A-PUE-191</t>
  </si>
  <si>
    <t>A-PUE-192</t>
  </si>
  <si>
    <t>A-PUE-193</t>
  </si>
  <si>
    <t>A-PUE-194</t>
  </si>
  <si>
    <t>A-PUE-195</t>
  </si>
  <si>
    <t>A-PUE-196</t>
  </si>
  <si>
    <t>A-PUE-197</t>
  </si>
  <si>
    <t>A-PUE-198</t>
  </si>
  <si>
    <t>A-PUE-199</t>
  </si>
  <si>
    <t>A-PUE-200</t>
  </si>
  <si>
    <t>A-PUE-201</t>
  </si>
  <si>
    <t>A-PUE-202</t>
  </si>
  <si>
    <t>A-PUE-203</t>
  </si>
  <si>
    <t>A-PUE-204</t>
  </si>
  <si>
    <t>A-PUE-205</t>
  </si>
  <si>
    <t>A-PUE-206</t>
  </si>
  <si>
    <t>A-PUE-207</t>
  </si>
  <si>
    <t>A-PUE-208</t>
  </si>
  <si>
    <t>A-PUE-209</t>
  </si>
  <si>
    <t>A-PUE-210</t>
  </si>
  <si>
    <t>A-PUE-211</t>
  </si>
  <si>
    <t>A-PUE-212</t>
  </si>
  <si>
    <t>A-PUE-213</t>
  </si>
  <si>
    <t>A-PUE-214</t>
  </si>
  <si>
    <t>A-PUE-215</t>
  </si>
  <si>
    <t>A-PUE-216</t>
  </si>
  <si>
    <t>A-PUE-217</t>
  </si>
  <si>
    <t>A-PUE-218</t>
  </si>
  <si>
    <t>A-PUE-219</t>
  </si>
  <si>
    <t>A-PUE-220</t>
  </si>
  <si>
    <t>A-PUE-221</t>
  </si>
  <si>
    <t>A-PUE-222</t>
  </si>
  <si>
    <t>A-PUE-223</t>
  </si>
  <si>
    <t>A-PUE-224</t>
  </si>
  <si>
    <t>A-PUE-225</t>
  </si>
  <si>
    <t>A-PUE-226</t>
  </si>
  <si>
    <t>A-PUE-227</t>
  </si>
  <si>
    <t>A-PUE-228</t>
  </si>
  <si>
    <t>A-PUE-229</t>
  </si>
  <si>
    <t>A-PUE-230</t>
  </si>
  <si>
    <t>A-PUE-231</t>
  </si>
  <si>
    <t>A-PUE-232</t>
  </si>
  <si>
    <t>A-PUE-233</t>
  </si>
  <si>
    <t>A-PUE-234</t>
  </si>
  <si>
    <t>A-PUE-235</t>
  </si>
  <si>
    <t>A-PUE-236</t>
  </si>
  <si>
    <t>A-PUE-237</t>
  </si>
  <si>
    <t>A-PUE-238</t>
  </si>
  <si>
    <t>A-PUE-239</t>
  </si>
  <si>
    <t>A-PUE-240</t>
  </si>
  <si>
    <t>A-PUE-241</t>
  </si>
  <si>
    <t>A-PUE-242</t>
  </si>
  <si>
    <t>A-PUE-243</t>
  </si>
  <si>
    <t>A-PUE-244</t>
  </si>
  <si>
    <t>A-PUE-245</t>
  </si>
  <si>
    <t>A-PUE-246</t>
  </si>
  <si>
    <t>A-PUE-247</t>
  </si>
  <si>
    <t>A-PUE-248</t>
  </si>
  <si>
    <t>A-PUE-249</t>
  </si>
  <si>
    <t>A-PUE-250</t>
  </si>
  <si>
    <t>A-PUE-251</t>
  </si>
  <si>
    <t>A-PUE-252</t>
  </si>
  <si>
    <t>A-PUE-253</t>
  </si>
  <si>
    <t>A-PUE-254</t>
  </si>
  <si>
    <t>A-PUE-255</t>
  </si>
  <si>
    <t>A-PUE-256</t>
  </si>
  <si>
    <t>A-PUE-257</t>
  </si>
  <si>
    <t>A-PUE-258</t>
  </si>
  <si>
    <t>A-PUE-259</t>
  </si>
  <si>
    <t>A-PUE-260</t>
  </si>
  <si>
    <t>A-PUE-261</t>
  </si>
  <si>
    <t>A-PUE-262</t>
  </si>
  <si>
    <t>A-PUE-263</t>
  </si>
  <si>
    <t>A-PUE-264</t>
  </si>
  <si>
    <t>A-PUE-265</t>
  </si>
  <si>
    <t>A-PUE-266</t>
  </si>
  <si>
    <t>A-PUE-267</t>
  </si>
  <si>
    <t>A-PUE-268</t>
  </si>
  <si>
    <t>A-PUE-269</t>
  </si>
  <si>
    <t>A-PUE-270</t>
  </si>
  <si>
    <t>A-PUE-271</t>
  </si>
  <si>
    <t>A-PUE-272</t>
  </si>
  <si>
    <t>A-PUE-273</t>
  </si>
  <si>
    <t>A-PUE-274</t>
  </si>
  <si>
    <t>A-PUE-275</t>
  </si>
  <si>
    <t>A-PUE-276</t>
  </si>
  <si>
    <t>A-PUE-277</t>
  </si>
  <si>
    <t>A-PUE-278</t>
  </si>
  <si>
    <t>A-PUE-279</t>
  </si>
  <si>
    <t>A-PUE-280</t>
  </si>
  <si>
    <t>A-PUE-281</t>
  </si>
  <si>
    <t>A-PUE-282</t>
  </si>
  <si>
    <t>A-PUE-283</t>
  </si>
  <si>
    <t>A-PUE-284</t>
  </si>
  <si>
    <t>A-PUE-285</t>
  </si>
  <si>
    <t>A-PUE-286</t>
  </si>
  <si>
    <t>A-PUE-287</t>
  </si>
  <si>
    <t>A-PUE-288</t>
  </si>
  <si>
    <t>A-PUE-289</t>
  </si>
  <si>
    <t>A-PUE-290</t>
  </si>
  <si>
    <t>A-PUE-291</t>
  </si>
  <si>
    <t>A-PUE-292</t>
  </si>
  <si>
    <t>A-PUE-293</t>
  </si>
  <si>
    <t>A-PUE-294</t>
  </si>
  <si>
    <t>A-PUE-295</t>
  </si>
  <si>
    <t>A-PUE-296</t>
  </si>
  <si>
    <t>A-PUE-297</t>
  </si>
  <si>
    <t>A-PUE-298</t>
  </si>
  <si>
    <t>A-PUE-299</t>
  </si>
  <si>
    <t>A-PUE-300</t>
  </si>
  <si>
    <t>A-PUE-301</t>
  </si>
  <si>
    <t>A-PUE-302</t>
  </si>
  <si>
    <t>A-PUE-303</t>
  </si>
  <si>
    <t>A-PUE-304</t>
  </si>
  <si>
    <t>A-PUE-305</t>
  </si>
  <si>
    <t>A-PUE-306</t>
  </si>
  <si>
    <t>A-PUE-307</t>
  </si>
  <si>
    <t>A-PUE-308</t>
  </si>
  <si>
    <t>A-PUE-309</t>
  </si>
  <si>
    <t>A-PUE-310</t>
  </si>
  <si>
    <t>A-PUE-311</t>
  </si>
  <si>
    <t>A-PUE-312</t>
  </si>
  <si>
    <t>A-PUE-313</t>
  </si>
  <si>
    <t>A-PUE-314</t>
  </si>
  <si>
    <t>A-PUE-315</t>
  </si>
  <si>
    <t>A-PUE-316</t>
  </si>
  <si>
    <t>A-PUE-317</t>
  </si>
  <si>
    <t>A-PUE-318</t>
  </si>
  <si>
    <t>PARTIDA 2 PUE                                                                                                                                                          (CAMPUS PUEBLA REACTIVOS)</t>
  </si>
  <si>
    <t xml:space="preserve">ABTS (2, 2'-Azinobis-3-etil- benzo-tiazolina-6-acido sulfónico)A1888Sigma5 g </t>
  </si>
  <si>
    <t>Ac. Sulfurico258105SIGMA ALDRICH2.5 l</t>
  </si>
  <si>
    <t>Aceite de inmersión6MeyerFrasco de 100 mL</t>
  </si>
  <si>
    <t>Aceite para bomba de vacío de "19"H11025015Edwards1 L</t>
  </si>
  <si>
    <t>Acetato de amonio525MEYER500 gr</t>
  </si>
  <si>
    <t>Acetato de amonioA1050HIGH PURITY500 gr</t>
  </si>
  <si>
    <t>Acetato de etilo3006KARAL1 l</t>
  </si>
  <si>
    <t>Acetato de sodio7046KARAL500 gr</t>
  </si>
  <si>
    <t>Acetato de sodio anhidro3470-01JT BAKER500 gr</t>
  </si>
  <si>
    <t>Acetato de sodio anhidro A.c.s3472JT BAKER500 gr</t>
  </si>
  <si>
    <t>Acetona3000KARAL1 l</t>
  </si>
  <si>
    <t>Acetona9006-22JT BAKER1 l</t>
  </si>
  <si>
    <t>Acetona 99.5 %3000KARAL1 l</t>
  </si>
  <si>
    <t>Acetonitrilo grado LC-MS900667Sigma-AldrichFrasco de 1 L</t>
  </si>
  <si>
    <t>Ácido acético glacial9511-05JT BAKER2.5 l</t>
  </si>
  <si>
    <t>Ácido acético glacial0040-1000-308MEYER1 l</t>
  </si>
  <si>
    <t>Ácido acético glacial         9511-05JT BAKER2.5 l</t>
  </si>
  <si>
    <t>Ácido acético glacial 100%A1240KARAL1 l</t>
  </si>
  <si>
    <t>Ácido ascórbico0060-500-1032MEYER500 gr</t>
  </si>
  <si>
    <t>Ácido ascórbico7020KARAL500 gr</t>
  </si>
  <si>
    <t>Ácido bóricoA1300HIGH PURITY500 gr</t>
  </si>
  <si>
    <t>Ácido bórico 0075-500-375MEYER500 gr</t>
  </si>
  <si>
    <t>Ácido bórico 4%0084-01JT Baker500 gr</t>
  </si>
  <si>
    <t>Ácido Bórico Meyer 75MeyerFrasco 1 kg</t>
  </si>
  <si>
    <t>Ácido clorhÍdrico9535-02JT BAKER1L</t>
  </si>
  <si>
    <t>Ácido clorhídrico1010KARAL1 l</t>
  </si>
  <si>
    <t>Ácido clorhÍdrico 0095-01MEYER1 l</t>
  </si>
  <si>
    <t>Ácido clorhídrico   36%A1360-1.0HIGH PURITY1 l</t>
  </si>
  <si>
    <t>Ácido clorhídrico 0.1 N5621-02JT Baker500 ml</t>
  </si>
  <si>
    <t>Acido DinitrosalicilicoD0550Sigma1 Litro</t>
  </si>
  <si>
    <t>Acido fórmico 399388Sigma Frasco de 100 mL</t>
  </si>
  <si>
    <t>Ácido fosfórico0260-02JT BAKER1L</t>
  </si>
  <si>
    <t>Ácido fosfórico  85%A1410HIGH PURITY1 l</t>
  </si>
  <si>
    <t>Ácido fosfórico  PM 98.0 1805MeyerFrasco 1 L</t>
  </si>
  <si>
    <t xml:space="preserve">Acido GalicoG7384Sigma100 g </t>
  </si>
  <si>
    <t>Ácido gálico monohidratado398225SIGMA ALDRICH500 gr</t>
  </si>
  <si>
    <t>Ácido nítrico9621-02JT BAKER1 L</t>
  </si>
  <si>
    <t>Ácido oxálamico dihidratado (C₂H₂O₄ * 2 H₂O)7033KARAL500 gr</t>
  </si>
  <si>
    <t>Ácido perclorico 4806JT BAKER500 ml</t>
  </si>
  <si>
    <t>Ácido perclórico (grado epecifico 1.7)1026KARAL1 l</t>
  </si>
  <si>
    <t>Ácido sulfúrico15588644JT BAKER1L</t>
  </si>
  <si>
    <t>Ácido sulfúricoF1NANKOM</t>
  </si>
  <si>
    <t>Acido sulfurico 9681-02BakerFrasco de 1 L</t>
  </si>
  <si>
    <t>Ácido sulfúrico   98%A1590HIGH PURITY1 l</t>
  </si>
  <si>
    <t>Ácido sulfúrico  98%0285-1000-306MEYER1 l</t>
  </si>
  <si>
    <t>Ácido sulfúrico Ra Meyer PM 98.081830MeyerFrasco 2.5 L</t>
  </si>
  <si>
    <t>Agar bacteriologico215000Bioxon450 gramos</t>
  </si>
  <si>
    <t>Agar dextrosa y papa211900BD BIOXONFrasco de 450 g</t>
  </si>
  <si>
    <t>Agar nutritivo BD Bioxon210400BioxonFrasco 450 g</t>
  </si>
  <si>
    <t>Agar para asilamiento de actynomicetos frascoBD 212168DIFCOFrasco 450 g</t>
  </si>
  <si>
    <t>Agar-agar granular frasco 2 kgBD 214510DIFCOFrasco 2 kg</t>
  </si>
  <si>
    <t>Agarose-LEAM9040Life TechologiesFrasco</t>
  </si>
  <si>
    <t>AGUA BIDESTILADA6544HYCEL1L</t>
  </si>
  <si>
    <t>Agua Bidestilada RA6260-20AVANTOR LAB20 L</t>
  </si>
  <si>
    <t>AGUA DESIONIZADA                                             6543HYCEL1L</t>
  </si>
  <si>
    <t>Agua destila HERCOTEC20 l</t>
  </si>
  <si>
    <t>Agua destilada345MeyerGalón de 20 litros</t>
  </si>
  <si>
    <t>Agua destiladaW1000WOHLER20 L</t>
  </si>
  <si>
    <t>AGUA DESTILADA Libre de Amonio                                                                       7577HYCEL1L</t>
  </si>
  <si>
    <t>AGUA DESTILADA Libre de CO2                                                        6542HYCEL1L</t>
  </si>
  <si>
    <t>Agua Destilada RA4220-20AVANTOR LAB20 L</t>
  </si>
  <si>
    <t>Agua Estéril ULTRAPURE4221-02AVANTOR LABBIOREAGENT                 1 L</t>
  </si>
  <si>
    <t>Agua para Biologia MolecularW4502Sigma1 L</t>
  </si>
  <si>
    <t>AGUA PARA CROMATOGRAFIA HPLC 4218-03J.T.BAKERFrasco de 4 L</t>
  </si>
  <si>
    <t>Agua peptonadaBD218071BD BIOXONFrasco de 450 g</t>
  </si>
  <si>
    <t>Alcohol etílico9014-01JT BAKER1 L</t>
  </si>
  <si>
    <t>Alcohol etílico  95%0410-1000-215MEYER1 l</t>
  </si>
  <si>
    <t>Alcohol etílico absolutoA1695HIGH PURITY1 l</t>
  </si>
  <si>
    <t>Alcohol Etílico absoluto 9000-03J.T.BAKERFrasco de 4 L</t>
  </si>
  <si>
    <t>Alcohol etilico absoluto A.C.S.390MeyerFrasco de 1 Litro</t>
  </si>
  <si>
    <t>Alcohol iso-amílico a.c.s.8189601000SIGMA ALDRICH1 l</t>
  </si>
  <si>
    <t>Alcohol isopropílico2040KARAL1 l</t>
  </si>
  <si>
    <t>Alcohol iso-propílico405MEYER1 l</t>
  </si>
  <si>
    <t>Alcohol metÍlico2010KARAL1 l</t>
  </si>
  <si>
    <t>Alcohol-Acetona901HycelFrasco de 1 Litro</t>
  </si>
  <si>
    <t>Aleación de devarda 1053411000MERCK1 kg</t>
  </si>
  <si>
    <t>AmpliTaq Gold® 360 Master Mix4398881Applied Biosystems5 mL</t>
  </si>
  <si>
    <t>Anticuerpo. Actin (C-11)sc-1615Santa Cruz1 pza (1 ml)</t>
  </si>
  <si>
    <t>Anticuerpo. Glut 4 (IF8)sc-53566Santa Cruz1 pza (1 ml)</t>
  </si>
  <si>
    <t>Anticuerpo. GLUT2 (H-67)sc-9117Santa Cruz1 pza (1 ml)</t>
  </si>
  <si>
    <t>Anticuerpo. IRS-1 (A-19)sc-560Santa Cruz1 pza (1 ml)</t>
  </si>
  <si>
    <t>Anticuerpo. IRS-2 (H-205)sc-8299Santa Cruz1 pza (1 ml)</t>
  </si>
  <si>
    <t>Anticuerpo. MCP-1 (FL148)SC-28879Santa Cruz1 pza (1 ml)</t>
  </si>
  <si>
    <t>Anticuerpo. NFkB p65 (C20)SC-372Santa Cruz1 pza (100 ug/1ml)</t>
  </si>
  <si>
    <t>Anticuerpo. TLR4 (25)SC-2930721 pza (200 ug/1ml)</t>
  </si>
  <si>
    <t>Azometina-H sal monosódica idratada 95%11635SIGMA ALDRICH25 gr</t>
  </si>
  <si>
    <t>Azul de metileno735MEYER25 gr</t>
  </si>
  <si>
    <t>Azul de metiloAI1095-025HIGH PURITY25 gr</t>
  </si>
  <si>
    <t>Azul de metilo1020HYCEL25 gr</t>
  </si>
  <si>
    <t>BAPNA (N-Benzoyl-DL_arginine 4-nitroanilind hydroclorideB4875SIGMA ALDRICH1 gr</t>
  </si>
  <si>
    <t>Bicarbonato de sodio3506-01JT BAKER500 gr</t>
  </si>
  <si>
    <t>Bicarbonato de sodio 2300MEYER500 gr</t>
  </si>
  <si>
    <t>Bicarbonato de sodio 3506JT BAKER2.5 kg</t>
  </si>
  <si>
    <t>Bolsas ANKOMF57ANKOM200 piezas</t>
  </si>
  <si>
    <t>Bromato de potasio1990MEYER500 gr</t>
  </si>
  <si>
    <t>Bromuro de potasio1995MEYER500 gr</t>
  </si>
  <si>
    <t>BUFFER  DE REFERENCIA pH 6.86 Fosfatos21221HYCEL500ml</t>
  </si>
  <si>
    <t>Buffer de Acetato pH 4.5D017-04AVANTOR LABDilut-it   1.9 L</t>
  </si>
  <si>
    <t>Caldo lauril sulfato de sodio223800BD BIOXONFrasco de 450 g</t>
  </si>
  <si>
    <t>Caldo nutritivo210300BioxonFrasco de 450 g</t>
  </si>
  <si>
    <t>Caldo soya tripticaseina211670BD BIOXONFrasco de 450 g</t>
  </si>
  <si>
    <t>Carbón activado    DARCO-G60C1142-500HIGH PURITY500 gr</t>
  </si>
  <si>
    <t>Carbón vegetal activado polvo PM 12.011362MeyerFrasco de 500 g</t>
  </si>
  <si>
    <t>Carbonato de calcio920MEYER500 gr</t>
  </si>
  <si>
    <t>Carbonato de calcio 2012.05KARAL500 gr</t>
  </si>
  <si>
    <t>Carbonato de sodio2340MEYER500 gr</t>
  </si>
  <si>
    <t>Carbonato de sodio anhidro5015KARAL500 gr</t>
  </si>
  <si>
    <t>CatequinaC1788SIGMA ALDRICH1 gr</t>
  </si>
  <si>
    <t>Catequina  C1251SIGMA ALDRICH10 gr</t>
  </si>
  <si>
    <t>Celulosa de Trichoderma spC0615SIGMA ALDRICH1 gr</t>
  </si>
  <si>
    <t>Cloruro de amonio455MEYER500 gr</t>
  </si>
  <si>
    <t>Cloruro de amonio C1300HIGH PURITY500 gr</t>
  </si>
  <si>
    <t>Cloruro de amonio 0560-500-261MEYER500 gr</t>
  </si>
  <si>
    <t>Cloruro de bario dihidratado0770-500-497MEYER500 gr</t>
  </si>
  <si>
    <t>Cloruro de calcio925MEYER500 gr</t>
  </si>
  <si>
    <t>Cloruro de calcio2016KARAL500 gr</t>
  </si>
  <si>
    <t>Cloruro de cálcio 830MeyerFrasco de 500 g</t>
  </si>
  <si>
    <t>Cloruro de calcio anhidroC1330HIGH PURITY500 gr</t>
  </si>
  <si>
    <t>Cloruro de circonilo octahidratado224316SIGMA ALDRICH100 gr</t>
  </si>
  <si>
    <t>Cloruro de hidroxalamina 2004.05KARAL500 gr</t>
  </si>
  <si>
    <t>Cloruro de potasio3046-01JT BAKER500 gr</t>
  </si>
  <si>
    <t>Cloruro de potasio2015-500-313MEYER500 gr</t>
  </si>
  <si>
    <t>Cloruro de potasio5087KARAL500 gr</t>
  </si>
  <si>
    <t>Cloruro de sodio C1540HIGH PURITY500 gr</t>
  </si>
  <si>
    <t>Cloruro de sodio 6052KARAL500 gr</t>
  </si>
  <si>
    <t>Cloruro de sodio Meyer2365MeyerFrasco 500 g</t>
  </si>
  <si>
    <t>Cobaltinitrito de sodio233722SIGMA ALDRICH100 gr</t>
  </si>
  <si>
    <t>Cristal violeta6269HycelFrasco de 1 Litro</t>
  </si>
  <si>
    <t>CTAB (Cetyltrimethyammonium bromine purum 96%) ó Hexadecyltrimethylammonium bromideH6269SIGMA ALDRICH500 gr</t>
  </si>
  <si>
    <t>DERMICEL-Q Jabón líquido antiséptico p/manos y piel.5349HYCEL1L</t>
  </si>
  <si>
    <t>Detergente desengrasante "HYCLIN DG"5345HYCEL1L</t>
  </si>
  <si>
    <t>Detergente Líquido " HYCLIN PLUS NEUTRO "5342HYCEL3.5L</t>
  </si>
  <si>
    <t>Detergente Líquido "HYCLIN PLUS ALCALINO"5343HYCEL3.5L</t>
  </si>
  <si>
    <t>Detergente Líquido" HYCLIN AG "                                          (Germicida) antigermenes5346HYCEL1L</t>
  </si>
  <si>
    <t>Determinación de beta glucanos (Hongos y levaduras)K-YBGLMEGAZYMEkit</t>
  </si>
  <si>
    <t>Dextrosa215530DifcoFrasco de 500 g</t>
  </si>
  <si>
    <t>Diclorometano270997SIGMA ALDRIHC1 l</t>
  </si>
  <si>
    <t>Dicromato de potasio2025MEYER500 gr</t>
  </si>
  <si>
    <t>Dicromato de potasio D1060HIGH PURITY500 gr</t>
  </si>
  <si>
    <t>Dietil éter9259-02JT BAKER1 l</t>
  </si>
  <si>
    <t>Difenilamina cristalD1080HIGH PURITY25 gr</t>
  </si>
  <si>
    <t>Dimetil sulfóxido8038KARAL1 l</t>
  </si>
  <si>
    <t>DMACA (4-dimetilaminocialdehido)D4506SIGMA ALDRICH1 gr</t>
  </si>
  <si>
    <t>E.D.T.A. Sal disódica A.C.S.4040-01JT BAKER500 gr</t>
  </si>
  <si>
    <t>EDTA (Ethylenediaminetetraacetic acid disodium salt dihydrate)E5134-1KGSigma1 kg</t>
  </si>
  <si>
    <t>EDTA sal dísoica 3005.05KARAL500 gr</t>
  </si>
  <si>
    <t>Enzima para secuenciación estudios microbiota (Hotstart Readymix, 500 X 25 ul reactions, 6.25 ML, Kapa Biosystems)KK2602Kapa Biosystems/ Proveedor Comercalizadora e importadora de productos químicos, S.A de C.V.2 viales de 6.25 ML (500 X 25 ul reactions, 6.25 ML)</t>
  </si>
  <si>
    <t>Estándar de glucosa 8056KARAL100 gr</t>
  </si>
  <si>
    <t>Etanol absoluto9000-03JT BAKER4 l</t>
  </si>
  <si>
    <t>Etanol absoluto 99.5 %2000KARAL1 l</t>
  </si>
  <si>
    <t>Eter de Petroleo 35-60 C9268-02AVANTOR LABRA ACS                     1 L</t>
  </si>
  <si>
    <t>Éter etilico anhidro9240-02JT BAKER1 l</t>
  </si>
  <si>
    <t>Éter etÍlico anhidro 99 %3008KARAL1 l</t>
  </si>
  <si>
    <t>Fenolftaleína1056HYCEL500 gr</t>
  </si>
  <si>
    <t>FlipTop dilution bottles, 90ml Phosphate Buffer.FT-PHB-90-663M66 piezas por caja</t>
  </si>
  <si>
    <t>Fofato de sodio dibasico3828JT BAKER500 gr</t>
  </si>
  <si>
    <t>FOLIN &amp; CIOCALTEU'S PHENOL REAGENTF9252Sigma1 Litro</t>
  </si>
  <si>
    <t>Fósfato de potasio2055MeyerFrasco c/250 g</t>
  </si>
  <si>
    <t>Fosfato de potasio monobásico 2055MEYER500 gr</t>
  </si>
  <si>
    <t>Fosfato de sodio2405MEYER500 gr</t>
  </si>
  <si>
    <t>Fosfato de sodio dibásico6005KARAL500 GR</t>
  </si>
  <si>
    <t>Fosfato de sodio monobásico A.C.S.6013KARAL500 gr</t>
  </si>
  <si>
    <t>GlicerolG9012Sigma1 L</t>
  </si>
  <si>
    <t>Hexade cyltrimehtyl ammonium bromineS5661419MERCK500 gr</t>
  </si>
  <si>
    <t>Hexametafosfato de sodio71600SIGMA ALDRICH1 kg</t>
  </si>
  <si>
    <t>Hexametafosfato de sodio71600SIGMA ALDRICH250 gr</t>
  </si>
  <si>
    <t>Hexano 296090-2SIGMA ALDRICH2 l</t>
  </si>
  <si>
    <t>Hidróxido de amonio9721-03JT BAKER4 l</t>
  </si>
  <si>
    <t>Hidróxido de amonio 30%H1020HIGH PURITY1 l</t>
  </si>
  <si>
    <t>Hidróxido de amonio 30%0590-1000-282HIGH PURITY1 l</t>
  </si>
  <si>
    <t>Hidróxido de potasio3147-01JT BAKER 500 gr</t>
  </si>
  <si>
    <t>Hidróxido de potasio   H1095--500HIGH PURITY500 gr</t>
  </si>
  <si>
    <t>Hidroxido de sodioM7708-06JT BAKER2.5 kg</t>
  </si>
  <si>
    <t>Hidróxido de sodioB5947-01JT BAKER500 gr</t>
  </si>
  <si>
    <t>Hidróxido de sodioM7708JT BAKER2.5 kg</t>
  </si>
  <si>
    <t>Hidróxido de sodio H1135HIGH PURITY500 gr</t>
  </si>
  <si>
    <t>Hidróxido de sodio 2435-500-303MEYER500 gr</t>
  </si>
  <si>
    <t>Hidróxido de sodio 50%2067HYCEL500 gr</t>
  </si>
  <si>
    <t>Indicador pH 12.0 - 14.0HYCEL500g</t>
  </si>
  <si>
    <t>Índigo carmín (C16H8N2Na208S2)1002HYCEL100 gr</t>
  </si>
  <si>
    <t>Indigo carmin (C16H8N2Na208S2)   1002-25HYCEL25 gr</t>
  </si>
  <si>
    <t>Isopropyl alcoholI9516 SigmaFrasco de 500 mL</t>
  </si>
  <si>
    <t>kit de control de lectura de secuenciación microbiota (Phix Control V3 KIT)FC-110-3001Biotech del Norte1 kit. Se solicitan 2 kits</t>
  </si>
  <si>
    <t>Kit de Control Derrames4437-02AVANTOR LABSolventes                1 KIT</t>
  </si>
  <si>
    <t>Kit de Control Derrames4442-02AVANTOR LABAcidos                   1 KIT</t>
  </si>
  <si>
    <t>Kit de Control Derrames4446-02AVANTOR LABCausticos                1 KIT</t>
  </si>
  <si>
    <t>Kit de Elisa para medir Ghrelina en sueroEZRGRT-91K Millipore1 kit (pza). Se solicitan 2 kits</t>
  </si>
  <si>
    <t>Kit de Elisa para medir insulina en sueroEZRMI-13KRat/Mouse Insulin ELISA/Millipore1 kit (pza). Se solicitan 2 kits</t>
  </si>
  <si>
    <t>Kit de Elisa para medir leptina en sueroEZRL-83K Millipore1 kit (pza). Se solicitan 2 kits</t>
  </si>
  <si>
    <t>Laemmli Sample Buffer161-0737-30mLBioradFrasco</t>
  </si>
  <si>
    <t>Lauril sulfato de sodio169HYCEL500 gr</t>
  </si>
  <si>
    <t>LightCycler® TaqMan® Master4735536001Roche1 pieza. 480 x 20 µL reactions. Se solicitan 2 piezas</t>
  </si>
  <si>
    <t>Limpiador de Material de Vid.M2157-04AVANTOR LABChem-Solv.              945 ml</t>
  </si>
  <si>
    <t>Linoleic acidL1012Sigma5 gramos</t>
  </si>
  <si>
    <t>Lugol724HycelFrasco de 1 Litro</t>
  </si>
  <si>
    <t>Magnesio en cinta 6053.0025KARAL25 gr</t>
  </si>
  <si>
    <t>Magnesium Sulfate, 7-Hydrate2500-01J.T. Baker500 gramos</t>
  </si>
  <si>
    <t>Medio Extracto de Malta Agar211220Difco500 gramos</t>
  </si>
  <si>
    <t>Medio liquido Mueller Hinton275730Difco500 gramos</t>
  </si>
  <si>
    <t>Medio liquido Papa dextrosa254920Difco500 gramos</t>
  </si>
  <si>
    <t>Medio Papa Dextrosa Agar211900Bioxon450 gramos</t>
  </si>
  <si>
    <t>Metanol 9093J.T.BAKERFrasco de 4 L</t>
  </si>
  <si>
    <t>Metanol 99.8% grado rectivo2120KARAL1 l</t>
  </si>
  <si>
    <t>Metanol 99.8% grado rectivo8402.1JT BAKER1 l</t>
  </si>
  <si>
    <t>Metasilicato de sodio307815SIGMA ALDRICH1 kg</t>
  </si>
  <si>
    <t>Metasilicato de sodio307185SIGMA ALDRICH25 gr</t>
  </si>
  <si>
    <t>Mezcla de reactivo selenio 108030SIGMA ALDRICH1 kg</t>
  </si>
  <si>
    <t>Mezcla reactiva de selenio 1.0803Merck1 kg</t>
  </si>
  <si>
    <t>Molibdato de amonio0716-01JT BAKER500 gr</t>
  </si>
  <si>
    <t>Molibdato de amonio 0600-500-3775MEYER500 gr</t>
  </si>
  <si>
    <t>Murexida 1755-25-989MEYER25 gr</t>
  </si>
  <si>
    <t>N-(1-Naphthyl)ethylenediamine dihydrochloride222488SIGMA ALDRICH10 gr</t>
  </si>
  <si>
    <t>N,n-dimethyl-2-chloro-acetoacetamide10882SIGMA ALDRICH1 kg</t>
  </si>
  <si>
    <t>N,N-dimetil-p-fenilendiamina193992SIGMA ALDRICH100 gr</t>
  </si>
  <si>
    <t>Naranja de metilo1024HYCEL500 gr</t>
  </si>
  <si>
    <t>Naranja de metilo 1730-25-231MEYER25 gr</t>
  </si>
  <si>
    <t>N-butanol537993SIGMA ALDRIC100 gr</t>
  </si>
  <si>
    <t>Negro de ericomo T NI1020-100HIGH PURITY100 gr</t>
  </si>
  <si>
    <t>Negro de eriocromo T1785MEYER25 gr</t>
  </si>
  <si>
    <t>Nitrato de calcio970MEYER500 gr</t>
  </si>
  <si>
    <t>Nitrato de plata1900MEYER500 gr</t>
  </si>
  <si>
    <t>Nitrato de plata 0.1 NN1080HIGH PURITY25 gr</t>
  </si>
  <si>
    <t>Nitrato de plata 0.1 N 1386-1000HYCEL1 l</t>
  </si>
  <si>
    <t>Nitrato de sodio3770-01JT BAKER500 gr</t>
  </si>
  <si>
    <t xml:space="preserve">N-Lauroylsarcosine sodium saltL9150Sigma100 g </t>
  </si>
  <si>
    <t>Oxalato de amonio monohidratado A.C.S610MEYER500 gr</t>
  </si>
  <si>
    <t>Oxalato de sodio3801JT BAKER500 gr</t>
  </si>
  <si>
    <t>Oxalato de sodio4063KARAL500 gr</t>
  </si>
  <si>
    <t>Óxido de magnesio4096.05HIGH PURITY500 gr</t>
  </si>
  <si>
    <t>PepsinaP7000SIGMA ALDRICH100 gr</t>
  </si>
  <si>
    <t>Peptona de carne232400BioxonFrasco de 300 g</t>
  </si>
  <si>
    <t>Peptona de caseina 232200BD BioxonFrasco 500 g</t>
  </si>
  <si>
    <t>Permanganato de potasio4067KARAL500 gr</t>
  </si>
  <si>
    <t>Peróxido de hidrogeno4027KARAL500 gr</t>
  </si>
  <si>
    <t>Peroxido de hidrogeno 32%MV340-04MACRON500 ml</t>
  </si>
  <si>
    <t>Placa para estudios de microbiota MiSeq Reagent kit v3 (600 cycles)MS-102-3003Biotech del Norte1 placa. Se solicitan 2 placas</t>
  </si>
  <si>
    <t>Placas Petrifilm para recuento de Aeróbicos.64003MCaja con 100 piezas</t>
  </si>
  <si>
    <t>Placas Petrifilm para recuento de Hongos y levaduras.64073MCaja con 100 piezas</t>
  </si>
  <si>
    <t>Potasio y sodio tartrato tetrahidrato1080871000MERCK1 kg</t>
  </si>
  <si>
    <t>Potassium Phosphate , Dibasic3254-01J.T. Baker500 gramos</t>
  </si>
  <si>
    <t>Potassium Phosphate, Monobasic3246-01J.T. Baker500 gramos</t>
  </si>
  <si>
    <t>Potassium sodium tartrate tetrahydrate217255Sigma500 gramos</t>
  </si>
  <si>
    <t>Protein Assay Dye500-0006BIO-RAD450 ml</t>
  </si>
  <si>
    <t>Proteinase KP2308Sigma100 mg</t>
  </si>
  <si>
    <t>QIAGEN Plasmid Mini Kit (100),  12125QIAGENKit</t>
  </si>
  <si>
    <t>QIAquick PCR Purification Kit (250)28106QIAGENKit</t>
  </si>
  <si>
    <t>RatasWistarBioterio Instituto Nacional de Ciencias Médicas y Nutrición Salvador Zubiránunidad (se solicitan 50 ratas)</t>
  </si>
  <si>
    <t>RatonesCepa C57BL/6Bioterio Instituto Nacional de Ciencias Médicas y Nutrición Salvador Zubiránunidad (se solicitan 100 ratones)</t>
  </si>
  <si>
    <t>Reactivo antrona10146800MERCK10 gr</t>
  </si>
  <si>
    <t>Reactivo Antrona319899SIGMA ALDRICH25 gr</t>
  </si>
  <si>
    <t>Reactivo Folin&amp;Ciocalteu´s phenol2790HYCEL500 ml</t>
  </si>
  <si>
    <t>Ribonuclease A from bovine pancreasR4642Sigma250 mg</t>
  </si>
  <si>
    <t>Rojo  de metilo2217-25-355MEYER25 gr</t>
  </si>
  <si>
    <t>Rojo de metilo1028HYCEL25 gr</t>
  </si>
  <si>
    <t>Rojo de metilo RI1040-25HIGH PURITY25 gr</t>
  </si>
  <si>
    <t>Rojo metilo2215MEYER25 gr</t>
  </si>
  <si>
    <t>Sacarosa reactivo meyer gránulos C12H22O112240MeyerFrasco 500 g</t>
  </si>
  <si>
    <t>Safranina826HycelFrasco de 1 Litro</t>
  </si>
  <si>
    <t>Silica Gel Desecante3401-05AVANTOR LAB2.5 kg</t>
  </si>
  <si>
    <t>Sodium Acetate, Anhydrous3470-01J.T. Baker500 gramos</t>
  </si>
  <si>
    <t xml:space="preserve">Sodium dodecyl sulfateL3771-100GSigma100 g </t>
  </si>
  <si>
    <t>Solución detergente ácidaFAD20CBANKOM20 l</t>
  </si>
  <si>
    <t>Solución detergente neutraFND20ANKOM20 l</t>
  </si>
  <si>
    <t>Sonda Taqman. Catalase/ ensayo Rn00560930_m1Rn00560930_m1ThermoFisher Scientific1 vial con 250 rx</t>
  </si>
  <si>
    <t>Sonda Taqman. FAS / ensayo Rn00685720_m1 Rn00685720_m1ThermoFisher Scientific1 vial con 250 rx</t>
  </si>
  <si>
    <t>Sonda Taqman. Glutathione peroxidase 1/ensayo Rn00577994_g1Rn00577994_g1ThermoFisher Scientific1 vial con 250 rx</t>
  </si>
  <si>
    <t>Sonda Taqman. Glutathione reductase/ ensayo Rn00588153_m1Rn00588153_m1ThermoFisher Scientific1 vial con 250 rx</t>
  </si>
  <si>
    <t>Sonda Taqman. HMGCoA/ ensayo Rn00565598_m1Rn00565598_m1ThermoFisher Scientific1 vial con 250 rx</t>
  </si>
  <si>
    <t>Sonda Taqman. Interleukin 1B/Rn00580432-m1Rn00580432-m1ThermoFisher Scientific1 vial con 250 rx</t>
  </si>
  <si>
    <t>Sonda Taqman. Interleukin 6/ ensayo Rn00561420_m1Rn00561420_m1ThermoFisher Scientific1 vial con 250 rx</t>
  </si>
  <si>
    <t>Sonda Taqman. Srebp1/ ensayo Rn01495769_m1Rn01495769_m1ThermoFisher Scientific1 vial con 250 rx</t>
  </si>
  <si>
    <t>Sonda Taqman. Srebp2/ ensayo Rn00573873_s1Rn00580432-m1ThermoFisher Scientific1 vial con 250 rx</t>
  </si>
  <si>
    <t>Sonda Taqman. Superoxide dismutase 1, soluble/ ensayo Rn00566938_m1Rn00566938_m1ThermoFisher Scientific1 vial con 250 rx</t>
  </si>
  <si>
    <t>Sonda Taqman. Superoxide dismutase 2, mitochondrial/ ensayo Rn99999088_g1Rn99999088_g1ThermoFisher Scientific1 vial con 250 rx</t>
  </si>
  <si>
    <t>Sonda Taqman. Tumor necrosis factor/ensayo Rn99999017_m1Rn99999017_m1ThermoFisher Scientific1 vial con 250 rx</t>
  </si>
  <si>
    <t>Steril filter membranes for microbiological analysis; pore size 0.45 µm (HA), S-Pak, White with black grid surfaceZ-355534-150EAMilliporeCaja con 150 filtros</t>
  </si>
  <si>
    <t>Sucrosa84100Sigma1 kg</t>
  </si>
  <si>
    <t>Sulfato de brucina R.A.1043.0025KARAL25 gr</t>
  </si>
  <si>
    <t>Sulfato de magnesio Meyer1600MeyerFrasco de 500 g</t>
  </si>
  <si>
    <t>Sulfato de potasio A.C.S.2120MEYER500 gr</t>
  </si>
  <si>
    <t>Sulfato de sodio anhidro A.C.S.2505MEYER500 gr</t>
  </si>
  <si>
    <t>Sulfato ferroso S1240HIGH PURITY500 gr</t>
  </si>
  <si>
    <t>Sulfato ferroso heptahidratado 1365MEYER500 gr</t>
  </si>
  <si>
    <t>Sulfito de sodioFSSANKOM500 gr</t>
  </si>
  <si>
    <t>Sulfito de sodio anidro 3922JT BAKER500 gr</t>
  </si>
  <si>
    <t xml:space="preserve">SyringaldazinaS7896Sigma1 g </t>
  </si>
  <si>
    <t>Tartrato de sodio y potasio A.C.S.3262-05JT BAKER500 gr</t>
  </si>
  <si>
    <t>Tartrato doble de potasio  y antimonio 2140MEYER500 gr</t>
  </si>
  <si>
    <t>Tetraborato de sodio decahidratado14902FERMONT500 gr</t>
  </si>
  <si>
    <t>Tetraborato de sodio decahidratado2525MEYER500 gr</t>
  </si>
  <si>
    <t>Tetraborato de sodio decahidratado3568-05JT BAKER2.5 kg</t>
  </si>
  <si>
    <t>Tiosulfato de sodio pentahidratado A.C.S.106516-1000MERCK1 kg</t>
  </si>
  <si>
    <t>Trietanolamina 100%557-500HYCEL500 gr</t>
  </si>
  <si>
    <t>TrietilenglicolT59455SIGMA ALDRICH1 kg</t>
  </si>
  <si>
    <t>Tripsina (TRIPSINA DE ANCREAS BOVINO)T4799SIGMA ALDRICH10 gr</t>
  </si>
  <si>
    <t>Tris-HCl Tris (hidroximetil) aminometano252859Sigma Aldrich500 gr</t>
  </si>
  <si>
    <t>Trizma® baseT4661-1KGSigmaFrasco</t>
  </si>
  <si>
    <t>Vainillina C8H8O3 grado reactivoV1104SIGMA ALDRICH100 gr</t>
  </si>
  <si>
    <t>Verde bromocresol2672-25-2700MEYER25 gr</t>
  </si>
  <si>
    <t>Verde bromocresolVI1010-010HIGH PURITY5 gr</t>
  </si>
  <si>
    <t>Verde de bromocresol2670MEYER25 gr</t>
  </si>
  <si>
    <t>R-PUE-1</t>
  </si>
  <si>
    <t>R-PUE-2</t>
  </si>
  <si>
    <t>R-PUE-3</t>
  </si>
  <si>
    <t>R-PUE-4</t>
  </si>
  <si>
    <t>R-PUE-5</t>
  </si>
  <si>
    <t>R-PUE-6</t>
  </si>
  <si>
    <t>R-PUE-7</t>
  </si>
  <si>
    <t>R-PUE-8</t>
  </si>
  <si>
    <t>R-PUE-9</t>
  </si>
  <si>
    <t>R-PUE-10</t>
  </si>
  <si>
    <t>R-PUE-11</t>
  </si>
  <si>
    <t>R-PUE-12</t>
  </si>
  <si>
    <t>R-PUE-13</t>
  </si>
  <si>
    <t>R-PUE-14</t>
  </si>
  <si>
    <t>R-PUE-15</t>
  </si>
  <si>
    <t>R-PUE-16</t>
  </si>
  <si>
    <t>R-PUE-17</t>
  </si>
  <si>
    <t>R-PUE-18</t>
  </si>
  <si>
    <t>R-PUE-19</t>
  </si>
  <si>
    <t>R-PUE-20</t>
  </si>
  <si>
    <t>R-PUE-21</t>
  </si>
  <si>
    <t>R-PUE-22</t>
  </si>
  <si>
    <t>R-PUE-23</t>
  </si>
  <si>
    <t>R-PUE-24</t>
  </si>
  <si>
    <t>R-PUE-25</t>
  </si>
  <si>
    <t>R-PUE-26</t>
  </si>
  <si>
    <t>R-PUE-27</t>
  </si>
  <si>
    <t>R-PUE-28</t>
  </si>
  <si>
    <t>R-PUE-29</t>
  </si>
  <si>
    <t>R-PUE-30</t>
  </si>
  <si>
    <t>R-PUE-31</t>
  </si>
  <si>
    <t>R-PUE-32</t>
  </si>
  <si>
    <t>R-PUE-33</t>
  </si>
  <si>
    <t>R-PUE-34</t>
  </si>
  <si>
    <t>R-PUE-35</t>
  </si>
  <si>
    <t>R-PUE-36</t>
  </si>
  <si>
    <t>R-PUE-37</t>
  </si>
  <si>
    <t>R-PUE-38</t>
  </si>
  <si>
    <t>R-PUE-39</t>
  </si>
  <si>
    <t>R-PUE-40</t>
  </si>
  <si>
    <t>R-PUE-41</t>
  </si>
  <si>
    <t>R-PUE-42</t>
  </si>
  <si>
    <t>R-PUE-43</t>
  </si>
  <si>
    <t>R-PUE-44</t>
  </si>
  <si>
    <t>R-PUE-45</t>
  </si>
  <si>
    <t>R-PUE-46</t>
  </si>
  <si>
    <t>R-PUE-47</t>
  </si>
  <si>
    <t>R-PUE-48</t>
  </si>
  <si>
    <t>R-PUE-49</t>
  </si>
  <si>
    <t>R-PUE-50</t>
  </si>
  <si>
    <t>R-PUE-51</t>
  </si>
  <si>
    <t>R-PUE-52</t>
  </si>
  <si>
    <t>R-PUE-53</t>
  </si>
  <si>
    <t>R-PUE-54</t>
  </si>
  <si>
    <t>R-PUE-55</t>
  </si>
  <si>
    <t>R-PUE-56</t>
  </si>
  <si>
    <t>R-PUE-57</t>
  </si>
  <si>
    <t>R-PUE-58</t>
  </si>
  <si>
    <t>R-PUE-59</t>
  </si>
  <si>
    <t>R-PUE-60</t>
  </si>
  <si>
    <t>R-PUE-61</t>
  </si>
  <si>
    <t>R-PUE-62</t>
  </si>
  <si>
    <t>R-PUE-63</t>
  </si>
  <si>
    <t>R-PUE-64</t>
  </si>
  <si>
    <t>R-PUE-65</t>
  </si>
  <si>
    <t>R-PUE-66</t>
  </si>
  <si>
    <t>R-PUE-67</t>
  </si>
  <si>
    <t>R-PUE-68</t>
  </si>
  <si>
    <t>R-PUE-69</t>
  </si>
  <si>
    <t>R-PUE-70</t>
  </si>
  <si>
    <t>R-PUE-71</t>
  </si>
  <si>
    <t>R-PUE-72</t>
  </si>
  <si>
    <t>R-PUE-73</t>
  </si>
  <si>
    <t>R-PUE-74</t>
  </si>
  <si>
    <t>R-PUE-75</t>
  </si>
  <si>
    <t>R-PUE-76</t>
  </si>
  <si>
    <t>R-PUE-77</t>
  </si>
  <si>
    <t>R-PUE-78</t>
  </si>
  <si>
    <t>R-PUE-79</t>
  </si>
  <si>
    <t>R-PUE-80</t>
  </si>
  <si>
    <t>R-PUE-81</t>
  </si>
  <si>
    <t>R-PUE-82</t>
  </si>
  <si>
    <t>R-PUE-83</t>
  </si>
  <si>
    <t>R-PUE-84</t>
  </si>
  <si>
    <t>R-PUE-85</t>
  </si>
  <si>
    <t>R-PUE-86</t>
  </si>
  <si>
    <t>R-PUE-87</t>
  </si>
  <si>
    <t>R-PUE-88</t>
  </si>
  <si>
    <t>R-PUE-89</t>
  </si>
  <si>
    <t>R-PUE-90</t>
  </si>
  <si>
    <t>R-PUE-91</t>
  </si>
  <si>
    <t>R-PUE-92</t>
  </si>
  <si>
    <t>R-PUE-93</t>
  </si>
  <si>
    <t>R-PUE-94</t>
  </si>
  <si>
    <t>R-PUE-95</t>
  </si>
  <si>
    <t>R-PUE-96</t>
  </si>
  <si>
    <t>R-PUE-97</t>
  </si>
  <si>
    <t>R-PUE-98</t>
  </si>
  <si>
    <t>R-PUE-99</t>
  </si>
  <si>
    <t>R-PUE-100</t>
  </si>
  <si>
    <t>R-PUE-101</t>
  </si>
  <si>
    <t>R-PUE-102</t>
  </si>
  <si>
    <t>R-PUE-103</t>
  </si>
  <si>
    <t>R-PUE-104</t>
  </si>
  <si>
    <t>R-PUE-105</t>
  </si>
  <si>
    <t>R-PUE-106</t>
  </si>
  <si>
    <t>R-PUE-107</t>
  </si>
  <si>
    <t>R-PUE-108</t>
  </si>
  <si>
    <t>R-PUE-109</t>
  </si>
  <si>
    <t>R-PUE-110</t>
  </si>
  <si>
    <t>R-PUE-111</t>
  </si>
  <si>
    <t>R-PUE-112</t>
  </si>
  <si>
    <t>R-PUE-113</t>
  </si>
  <si>
    <t>R-PUE-114</t>
  </si>
  <si>
    <t>R-PUE-115</t>
  </si>
  <si>
    <t>R-PUE-116</t>
  </si>
  <si>
    <t>R-PUE-117</t>
  </si>
  <si>
    <t>R-PUE-118</t>
  </si>
  <si>
    <t>R-PUE-119</t>
  </si>
  <si>
    <t>R-PUE-120</t>
  </si>
  <si>
    <t>R-PUE-121</t>
  </si>
  <si>
    <t>R-PUE-122</t>
  </si>
  <si>
    <t>R-PUE-123</t>
  </si>
  <si>
    <t>R-PUE-124</t>
  </si>
  <si>
    <t>R-PUE-125</t>
  </si>
  <si>
    <t>R-PUE-126</t>
  </si>
  <si>
    <t>R-PUE-127</t>
  </si>
  <si>
    <t>R-PUE-128</t>
  </si>
  <si>
    <t>R-PUE-129</t>
  </si>
  <si>
    <t>R-PUE-130</t>
  </si>
  <si>
    <t>R-PUE-131</t>
  </si>
  <si>
    <t>R-PUE-132</t>
  </si>
  <si>
    <t>R-PUE-133</t>
  </si>
  <si>
    <t>R-PUE-134</t>
  </si>
  <si>
    <t>R-PUE-135</t>
  </si>
  <si>
    <t>R-PUE-136</t>
  </si>
  <si>
    <t>R-PUE-137</t>
  </si>
  <si>
    <t>R-PUE-138</t>
  </si>
  <si>
    <t>R-PUE-139</t>
  </si>
  <si>
    <t>R-PUE-140</t>
  </si>
  <si>
    <t>R-PUE-141</t>
  </si>
  <si>
    <t>R-PUE-142</t>
  </si>
  <si>
    <t>R-PUE-143</t>
  </si>
  <si>
    <t>R-PUE-144</t>
  </si>
  <si>
    <t>R-PUE-145</t>
  </si>
  <si>
    <t>R-PUE-146</t>
  </si>
  <si>
    <t>R-PUE-147</t>
  </si>
  <si>
    <t>R-PUE-148</t>
  </si>
  <si>
    <t>R-PUE-149</t>
  </si>
  <si>
    <t>R-PUE-150</t>
  </si>
  <si>
    <t>R-PUE-151</t>
  </si>
  <si>
    <t>R-PUE-152</t>
  </si>
  <si>
    <t>R-PUE-153</t>
  </si>
  <si>
    <t>R-PUE-154</t>
  </si>
  <si>
    <t>R-PUE-155</t>
  </si>
  <si>
    <t>R-PUE-156</t>
  </si>
  <si>
    <t>R-PUE-157</t>
  </si>
  <si>
    <t>R-PUE-158</t>
  </si>
  <si>
    <t>R-PUE-159</t>
  </si>
  <si>
    <t>R-PUE-160</t>
  </si>
  <si>
    <t>R-PUE-161</t>
  </si>
  <si>
    <t>R-PUE-162</t>
  </si>
  <si>
    <t>R-PUE-163</t>
  </si>
  <si>
    <t>R-PUE-164</t>
  </si>
  <si>
    <t>R-PUE-165</t>
  </si>
  <si>
    <t>R-PUE-166</t>
  </si>
  <si>
    <t>R-PUE-167</t>
  </si>
  <si>
    <t>R-PUE-168</t>
  </si>
  <si>
    <t>R-PUE-169</t>
  </si>
  <si>
    <t>R-PUE-170</t>
  </si>
  <si>
    <t>R-PUE-171</t>
  </si>
  <si>
    <t>R-PUE-172</t>
  </si>
  <si>
    <t>R-PUE-173</t>
  </si>
  <si>
    <t>R-PUE-174</t>
  </si>
  <si>
    <t>R-PUE-175</t>
  </si>
  <si>
    <t>R-PUE-176</t>
  </si>
  <si>
    <t>R-PUE-177</t>
  </si>
  <si>
    <t>R-PUE-178</t>
  </si>
  <si>
    <t>R-PUE-179</t>
  </si>
  <si>
    <t>R-PUE-180</t>
  </si>
  <si>
    <t>R-PUE-181</t>
  </si>
  <si>
    <t>R-PUE-182</t>
  </si>
  <si>
    <t>R-PUE-183</t>
  </si>
  <si>
    <t>R-PUE-184</t>
  </si>
  <si>
    <t>R-PUE-185</t>
  </si>
  <si>
    <t>R-PUE-186</t>
  </si>
  <si>
    <t>R-PUE-187</t>
  </si>
  <si>
    <t>R-PUE-188</t>
  </si>
  <si>
    <t>R-PUE-189</t>
  </si>
  <si>
    <t>R-PUE-190</t>
  </si>
  <si>
    <t>R-PUE-191</t>
  </si>
  <si>
    <t>R-PUE-192</t>
  </si>
  <si>
    <t>R-PUE-193</t>
  </si>
  <si>
    <t>R-PUE-194</t>
  </si>
  <si>
    <t>R-PUE-195</t>
  </si>
  <si>
    <t>R-PUE-196</t>
  </si>
  <si>
    <t>R-PUE-197</t>
  </si>
  <si>
    <t>R-PUE-198</t>
  </si>
  <si>
    <t>R-PUE-199</t>
  </si>
  <si>
    <t>R-PUE-200</t>
  </si>
  <si>
    <t>R-PUE-201</t>
  </si>
  <si>
    <t>R-PUE-202</t>
  </si>
  <si>
    <t>R-PUE-203</t>
  </si>
  <si>
    <t>R-PUE-204</t>
  </si>
  <si>
    <t>R-PUE-205</t>
  </si>
  <si>
    <t>R-PUE-206</t>
  </si>
  <si>
    <t>R-PUE-207</t>
  </si>
  <si>
    <t>R-PUE-208</t>
  </si>
  <si>
    <t>R-PUE-209</t>
  </si>
  <si>
    <t>R-PUE-210</t>
  </si>
  <si>
    <t>R-PUE-211</t>
  </si>
  <si>
    <t>R-PUE-212</t>
  </si>
  <si>
    <t>R-PUE-213</t>
  </si>
  <si>
    <t>R-PUE-214</t>
  </si>
  <si>
    <t>R-PUE-215</t>
  </si>
  <si>
    <t>R-PUE-216</t>
  </si>
  <si>
    <t>R-PUE-217</t>
  </si>
  <si>
    <t>R-PUE-218</t>
  </si>
  <si>
    <t>R-PUE-219</t>
  </si>
  <si>
    <t>R-PUE-220</t>
  </si>
  <si>
    <t>R-PUE-221</t>
  </si>
  <si>
    <t>R-PUE-222</t>
  </si>
  <si>
    <t>R-PUE-223</t>
  </si>
  <si>
    <t>R-PUE-224</t>
  </si>
  <si>
    <t>R-PUE-225</t>
  </si>
  <si>
    <t>R-PUE-226</t>
  </si>
  <si>
    <t>R-PUE-227</t>
  </si>
  <si>
    <t>R-PUE-228</t>
  </si>
  <si>
    <t>R-PUE-229</t>
  </si>
  <si>
    <t>R-PUE-230</t>
  </si>
  <si>
    <t>R-PUE-231</t>
  </si>
  <si>
    <t>R-PUE-232</t>
  </si>
  <si>
    <t>R-PUE-233</t>
  </si>
  <si>
    <t>R-PUE-234</t>
  </si>
  <si>
    <t>R-PUE-235</t>
  </si>
  <si>
    <t>R-PUE-236</t>
  </si>
  <si>
    <t>R-PUE-237</t>
  </si>
  <si>
    <t>R-PUE-238</t>
  </si>
  <si>
    <t>R-PUE-239</t>
  </si>
  <si>
    <t>R-PUE-240</t>
  </si>
  <si>
    <t>R-PUE-241</t>
  </si>
  <si>
    <t>R-PUE-242</t>
  </si>
  <si>
    <t>R-PUE-243</t>
  </si>
  <si>
    <t>R-PUE-244</t>
  </si>
  <si>
    <t>R-PUE-245</t>
  </si>
  <si>
    <t>R-PUE-246</t>
  </si>
  <si>
    <t>R-PUE-247</t>
  </si>
  <si>
    <t>R-PUE-248</t>
  </si>
  <si>
    <t>R-PUE-249</t>
  </si>
  <si>
    <t>R-PUE-250</t>
  </si>
  <si>
    <t>R-PUE-251</t>
  </si>
  <si>
    <t>R-PUE-252</t>
  </si>
  <si>
    <t>R-PUE-253</t>
  </si>
  <si>
    <t>R-PUE-254</t>
  </si>
  <si>
    <t>R-PUE-255</t>
  </si>
  <si>
    <t>R-PUE-256</t>
  </si>
  <si>
    <t>R-PUE-257</t>
  </si>
  <si>
    <t>R-PUE-258</t>
  </si>
  <si>
    <t>R-PUE-259</t>
  </si>
  <si>
    <t>R-PUE-260</t>
  </si>
  <si>
    <t>R-PUE-261</t>
  </si>
  <si>
    <t>R-PUE-262</t>
  </si>
  <si>
    <t>R-PUE-263</t>
  </si>
  <si>
    <t>R-PUE-264</t>
  </si>
  <si>
    <t>R-PUE-265</t>
  </si>
  <si>
    <t>R-PUE-266</t>
  </si>
  <si>
    <t>R-PUE-267</t>
  </si>
  <si>
    <t>R-PUE-268</t>
  </si>
  <si>
    <t>R-PUE-269</t>
  </si>
  <si>
    <t>R-PUE-270</t>
  </si>
  <si>
    <t>R-PUE-271</t>
  </si>
  <si>
    <t>R-PUE-272</t>
  </si>
  <si>
    <t>R-PUE-273</t>
  </si>
  <si>
    <t>R-PUE-274</t>
  </si>
  <si>
    <t>R-PUE-275</t>
  </si>
  <si>
    <t>R-PUE-276</t>
  </si>
  <si>
    <t>R-PUE-277</t>
  </si>
  <si>
    <t>R-PUE-278</t>
  </si>
  <si>
    <t>R-PUE-279</t>
  </si>
  <si>
    <t>R-PUE-280</t>
  </si>
  <si>
    <t>R-PUE-281</t>
  </si>
  <si>
    <t>R-PUE-282</t>
  </si>
  <si>
    <t>R-PUE-283</t>
  </si>
  <si>
    <t>R-PUE-284</t>
  </si>
  <si>
    <t>R-PUE-285</t>
  </si>
  <si>
    <t>R-PUE-286</t>
  </si>
  <si>
    <t>R-PUE-287</t>
  </si>
  <si>
    <t>R-PUE-288</t>
  </si>
  <si>
    <t>R-PUE-289</t>
  </si>
  <si>
    <t>R-PUE-290</t>
  </si>
  <si>
    <t>R-PUE-291</t>
  </si>
  <si>
    <t>R-PUE-292</t>
  </si>
  <si>
    <t>R-PUE-293</t>
  </si>
  <si>
    <t>R-PUE-294</t>
  </si>
  <si>
    <t>R-PUE-295</t>
  </si>
  <si>
    <t>R-PUE-296</t>
  </si>
  <si>
    <t>R-PUE-297</t>
  </si>
  <si>
    <t>R-PUE-298</t>
  </si>
  <si>
    <t>R-PUE-299</t>
  </si>
  <si>
    <t>R-PUE-300</t>
  </si>
  <si>
    <t>R-PUE-301</t>
  </si>
  <si>
    <t>PARTIDA 1 SLP                                                                                                                                                                (CAMPUS SAN LUIS POTOSÍ ACCESORIOS)</t>
  </si>
  <si>
    <t xml:space="preserve">15ml Conical Tube, PP, Bulk Packaged339650NUNCCAJA </t>
  </si>
  <si>
    <t xml:space="preserve">50ml Conical Tube, PP, Bulk Packaged339650NUNCCAJA </t>
  </si>
  <si>
    <t xml:space="preserve">50ml Conical Tube, PP, Racked339653NUNCCAJA </t>
  </si>
  <si>
    <t>80-Well Microtube Rack, BlueHS29025BTube RacksPKBlue</t>
  </si>
  <si>
    <t>APARATO DISPENSADOR TILTING 10ML 24/40 185x260759300-0010KONTESPIEZA</t>
  </si>
  <si>
    <t>APARATO DISPENSADOR TILTING 20ML 29/42  205x290759300-0020KONTESPIEZA</t>
  </si>
  <si>
    <t>APARATO DISPENSADOR TILTING 5ML 24/40   175x215759300-0005KONTESPIEZA</t>
  </si>
  <si>
    <t>Bomba de vació. Modelo Rocker 800923910-0110KONTESPIEZA</t>
  </si>
  <si>
    <t>BURETA "A" AUTOMÁTICA, TRES VIAS, SERIALIZADA Y CERTIFICADA, C/BOTELLA RECEPTORA17124F-10KIMAX10 mL</t>
  </si>
  <si>
    <t>EMBUDO BUCHNER C/ SALIDA FILTRACIÓN 350 ML "C" HOSE #2   29/42954100-3523KONTESPIEZA</t>
  </si>
  <si>
    <t>EMBUDO DE SEPARACIÓN SQUIBB, FORMA DE PERA, TAPÓN VIDRIO, LLAVE PTFE29048F-250KIMAX250 mL</t>
  </si>
  <si>
    <t>FRASCO GOTERO, CLARO CON GOTERO DE VIDRIO (PIPETA)  Y BULBO HULE15035-30KIMAX30 mL</t>
  </si>
  <si>
    <t>FRASCO GOTERO,ÁMBAR CON GOTERO DE PLÁSTICO15040P-30KIMAX30 mL</t>
  </si>
  <si>
    <t>Frasco Kimble®  AC Red,Claro,liner,Polietileno,Conveniente5710448V-22FRASCOS125 mL</t>
  </si>
  <si>
    <t>FRASCO PARA LABORATORIO GL 45 C/ TAPA  (AZUL) Y ANILLO DE POLIPROPILENO14395-100KIMAX100 mL</t>
  </si>
  <si>
    <t>FRASCO PARA LABORATORIO GL 45 C/ TAPA  (AZUL) Y ANILLO DE POLIPROPILENO14395-250KIMAX250 mL</t>
  </si>
  <si>
    <t>FRASCO PARA LABORATORIO GL 45 C/ TAPA  (AZUL) Y ANILLO DE POLIPROPILENO14395-500KIMAX500 mL</t>
  </si>
  <si>
    <t>FRASCO PARA LABORATORIO GL 45 RAY-SORB® CON TAPA Y ANILLO POLIPROPILENO14399-2000KIMAX2000 mL</t>
  </si>
  <si>
    <t>Genskin® Nitrile Gloves, Large, BlueHS1037CSafetyCSBlue</t>
  </si>
  <si>
    <t>Genskin® Nitrile Gloves, Medium, BlueHS1037BSafetyCSBlue</t>
  </si>
  <si>
    <t>Genskin® Nitrile Gloves, Small, BlueHS1037ASafetyCSBlue</t>
  </si>
  <si>
    <t>Genskin® Nitrile Gloves, X-Large, BlueHS1037DSafetyCSBlue</t>
  </si>
  <si>
    <t>MATRAZ FILTRACIÓN (KITAZATO) 250ML 24/40 HOSE #2617500-0003KONTESPIEZA</t>
  </si>
  <si>
    <t>MATRAZ VOL."A", TAPÓN VIDRIO DECORADO EN AMARILLO28014Y-25KIMAX25 mL</t>
  </si>
  <si>
    <t>MATRAZ VOL."A", TAPÓN VIDRIO DECORADO EN AMARILLO28014Y-50KIMAX50 mL</t>
  </si>
  <si>
    <t>MATRAZ VOL."A", TAPÓN VIDRIO DECORADO EN AMARILLO28014Y-100KIMAX100 mL</t>
  </si>
  <si>
    <t>Pearl® Adjustable Micro Pipette 0.1-2ul, White/GreenHS120097PipettingEAWhite/Green</t>
  </si>
  <si>
    <t>Pearl® Adjustable Micro Pipette 0.5-10ul, White/Lt.BlueHS120098PipettingEAWhite/Lt.Blue</t>
  </si>
  <si>
    <t>Pearl® Adjustable Micro Pipette 1000-10000ul, White/RedHS120106PipettingEAWhite/Red</t>
  </si>
  <si>
    <t>Pearl® Adjustable Micro Pipette 100-1000ul, White/BlueHS120104PipettingEAWhite/Blue</t>
  </si>
  <si>
    <t>Pearl® Adjustable Micro Pipette 10-100ul, White/BlueHS120101PipettingEAWhite/Blue</t>
  </si>
  <si>
    <t>Petri Dish DEEP w/Lid Sterile PS 100 x 26 mm4031NUNC100 x 26 mm</t>
  </si>
  <si>
    <t>Petri Dish w/Lid Sterile PS 100 x 15 mm263991NUNC100 x 15 mm</t>
  </si>
  <si>
    <t>PICNÓMETRO, SERIALIZADO  C/ TERMÓMETRO15123R-10KIMAX10 mL</t>
  </si>
  <si>
    <t>Premium Microscope Slide Box, 100-Place, Cork, BlackHS15994GMicroscopy &amp; Histology EABlack</t>
  </si>
  <si>
    <t>Premium Microscope Slide Box, 100-Place, Cork, BlueHS15994AMicroscopy &amp; Histology EABlue</t>
  </si>
  <si>
    <t>Premium Microscope Slide Box, 100-Place, Cork, GreenHS15994BMicroscopy &amp; Histology EAGreen</t>
  </si>
  <si>
    <t>Premium Microscope Slide Box, 100-Place, Cork, GreyHS15994FMicroscopy &amp; Histology EAGrey</t>
  </si>
  <si>
    <t>Premium Microscope Slide Box, 100-Place, Cork, RedHS15994CMicroscopy &amp; Histology EARed</t>
  </si>
  <si>
    <t>Premium Microscope Slide Box, 100-Place, Cork, WhiteHS15994EMicroscopy &amp; Histology EAWhite</t>
  </si>
  <si>
    <t>PROBETA, P.C. "A"  ESCALA METRICA BLANCA , BASE HEXAG VIDRIO20027-10KIMAX10 mL</t>
  </si>
  <si>
    <t>PROBETA, P.C. "A"  ESCALA METRICA BLANCA , BASE HEXAG VIDRIO20027-25KIMAX25 mL</t>
  </si>
  <si>
    <t>PROBETA, P.C. "A"  ESCALA METRICA BLANCA , BASE HEXAG VIDRIO20027-50KIMAX50 mL</t>
  </si>
  <si>
    <t>PROBETA, P.C. "A"  ESCALA METRICA BLANCA , BASE HEXAG VIDRIO20027-100KIMAX100 mL</t>
  </si>
  <si>
    <t>PROBETA, P.C. "A"  ESCALA METRICA BLANCA , BASE HEXAG VIDRIO20027-250KIMAX250 mL</t>
  </si>
  <si>
    <t>PROBETA, P.C. "A"  ESCALA METRICA BLANCA , BASE HEXAG VIDRIO20027-500KIMAX500 mL</t>
  </si>
  <si>
    <t>PROBETA, P.C. "A"  ESCALA METRICA BLANCA , BASE HEXAG VIDRIO20027-1000KIMAX1000 mL</t>
  </si>
  <si>
    <t>PROBETA, P.E., "B" ESCALA METRICA, BASE HEX. VIDRIO,  C/ BUMPER20024-25KIMAX25 mL</t>
  </si>
  <si>
    <t>PROBETA, P.E., "B" ESCALA METRICA, BASE HEX. VIDRIO,  C/ BUMPER20024-50KIMAX50 mL</t>
  </si>
  <si>
    <t>PROBETA, P.E., LINEA TEKK, ESCALA METRICA BLANCA, BASE HEXAGONAL VIDRIO20025K-1000KIMAX1000 mL</t>
  </si>
  <si>
    <t>Slide Cell Culture Sterile Polystyrene 25 x 75 mm960004NUNC25 x 75 mm</t>
  </si>
  <si>
    <t>Spatula, Hayman Flat End &amp; Spoon End, SteelHS15906WeighingEASteel</t>
  </si>
  <si>
    <t>THIMBLE PARA EXTRACTOR SOHXLET C/DISCO POROSO 25MM "EC" 25ML586500-0021KONTESPIEZA</t>
  </si>
  <si>
    <t>TUBO DE CENTRÍFUGA FONDO CÓNICO 8", ACEITE Y EROSION, "P.C.", GRADUADO (CALIFORNIA)45241-100KIMAX100 mL</t>
  </si>
  <si>
    <t>VASO PRECIP, GRIFFIN, REG., F.BAJA DECORADO EN AMARILLO GRADUADO14000Y-50KIMAX50 mL</t>
  </si>
  <si>
    <t>VASO PRECIP, GRIFFIN, REG., F.BAJA DECORADO EN AMARILLO GRADUADO14000Y-100KIMAX100 mL</t>
  </si>
  <si>
    <t>VASO PRECIP, GRIFFIN, REG., F.BAJA DECORADO EN AMARILLO GRADUADO14000Y-150KIMAX150 mL</t>
  </si>
  <si>
    <t>VASO PRECIP, GRIFFIN, REG., F.BAJA DECORADO EN AMARILLO GRADUADO14000Y-250KIMAX250 mL</t>
  </si>
  <si>
    <t>VASO PRECIP, GRIFFIN, REG., F.BAJA DECORADO EN AMARILLO GRADUADO14000Y-400KIMAX400 mL</t>
  </si>
  <si>
    <t>VASO PRECIP, GRIFFIN, REG., F.BAJA DECORADO EN AMARILLO GRADUADO14000Y-600KIMAX600 mL</t>
  </si>
  <si>
    <t>VASO PRECIP, GRIFFIN, REG., F.BAJA DECORADO EN AMARILLO GRADUADO14000Y-1000KIMAX1000 mL</t>
  </si>
  <si>
    <t>3M 5203 Respirador de Media Cara - MedianoH-3387Ulinemediano</t>
  </si>
  <si>
    <t>3M Cartuchos para Respirador S-20323Ulinegas ácido/par</t>
  </si>
  <si>
    <t>Agitadores magnéticos F37180-0000SP scienceware (bel-art)Spinbox Magnetic Stirring Bar Assortments Teflon® PTFE Multiple Bar Assortments with Convenient Storage Box</t>
  </si>
  <si>
    <t>Agujas entomológicas disección curvaCVQ-273CCiveqpieza</t>
  </si>
  <si>
    <t>Agujas entomológicas disección rectaCVQ-273RCiveqpieza</t>
  </si>
  <si>
    <t>Algodón en rollo31022Protec500 g</t>
  </si>
  <si>
    <t>Aluminio (papel) en rolloRL120025300DFilter lab25 cm x 300 m</t>
  </si>
  <si>
    <t>Amber R.A.M.™ Vial, 0.040” PTFE/Butyl Rubber Septa, Ribbed Royal Blue Cap80494F-12AThomas scientific12x32mm, 0.040"</t>
  </si>
  <si>
    <t xml:space="preserve">BALANZA PORTATIL 2KG * 1.0G CALIB EXTERNA. CL2000Ohaus2KG, SENSIBILIDAD: 1.0G, CALIBRACION EXTERNA, UNIDADES DE PESAJE: g, Lb, oz, ozt Y dwt. </t>
  </si>
  <si>
    <t xml:space="preserve">Baño seco FE-403Felisacontrol digital microcontrolado y sensor PT 100, pantalla LCD para observar temperatura de operación y programada, tiempo de ciclo y estado del proceso. </t>
  </si>
  <si>
    <t>Bloque aluminio para termo bañoFE-412FelisaTamaño 10mm/2.4ml Cantidad 20/10.75mm</t>
  </si>
  <si>
    <t>Bolsas polipapel para esterilizarMfr # 13161-0009 /# EW-06497-40Scienceware24x30"</t>
  </si>
  <si>
    <t>Bolsas refrigerantes isotérmicasS-13376Uline5 x 2 3/4 x 3/4"</t>
  </si>
  <si>
    <t>"Bomba de recirculación de aguaF40110541VELPRegulación del flujo de aspiración:  0 ÷ 22 I/min. Regulación de vacío  1 ÷ 0.04 bar. Presión residual (temp.del agua=15ºC)  35 mm/Hg. Potencia:  160 W. Peso:  8 Kg Dimensión (LxHxP):  250x400x 370 mm"</t>
  </si>
  <si>
    <t>Calibrador digital (vernier)H-7352UlineResolución: 0.0005"  Rango: 0-6"</t>
  </si>
  <si>
    <t>Capsulas porcelana6830614Marienfeld150 ml</t>
  </si>
  <si>
    <t>CELDA DESECHABLE PE PARA ESPECTROFOTÓMETRO  (UV-cuvettes)KT-1940Kartell 2.5ML Y LONG. OPTICA 10MM, FORMA ALTA SEMI-MICRO</t>
  </si>
  <si>
    <t>Cellulose extraction thimble    4390T45 Mfr. No. 7100-2660 Thomas scientific26 x 60 mm</t>
  </si>
  <si>
    <t>Cellulose extraction thimble15220018Foss26x60 mm. Pk con 25</t>
  </si>
  <si>
    <t>Cinta testigo para autoclave42001Tuk1.5cm/50m</t>
  </si>
  <si>
    <t>Conductivity meter1227U13ThomasPIEZA</t>
  </si>
  <si>
    <t>Crisoles PRO1001135Luzeren15 ml porcelana</t>
  </si>
  <si>
    <t>Cubreobjetos 22x 227201-2222Pearl22x22 mm</t>
  </si>
  <si>
    <t>DENSÍMETRO BOUYOUCOS (SOIL TEST) -5+60PIEZA</t>
  </si>
  <si>
    <t>Estuche de disecciónHE14-5Civeqestuche con 20 pz</t>
  </si>
  <si>
    <t>Extraction cups aluminium set of 61000 1462FOSSPack of 6,</t>
  </si>
  <si>
    <t>Guantes criogénicosS-21621UlineLarge</t>
  </si>
  <si>
    <t>Hoja para bisturíNo. 11HergomPIEZA</t>
  </si>
  <si>
    <t>Jeringa automuestreador  cromatógrafo de gases5181-3354AgilentCap, screw, blue, certified, PTFE/silicone septa, 500/pk</t>
  </si>
  <si>
    <t>Jeringa manual cromatógrafo de líquidos5190-1540AgilentManual syringe, 5 mL, removable Luer lock with push button valve, PTFE-tip plunger</t>
  </si>
  <si>
    <t>Mapa Trilites® Guantes Resistentes a QuímicosS-17150MUlineMedium</t>
  </si>
  <si>
    <t>Mascarilla quirúrgicaS-10478  Ulinecaja/50</t>
  </si>
  <si>
    <t>MATRAZ VOL."A", TAPÓN VIDRIO DECORADO EN AMARILLOKIMAX200 mL</t>
  </si>
  <si>
    <t xml:space="preserve">Micro centrifuga para microtubos. Velocidad máxima: 10,000 RPM. Capacidad del rotor: 6 x 0.2 ml / 1.5 ml/ 0.5 ml </t>
  </si>
  <si>
    <t>Microtubos para centrífuga0.5</t>
  </si>
  <si>
    <t>Microtubos para centrífuga1.5</t>
  </si>
  <si>
    <t>Microtubos para centrífuga2</t>
  </si>
  <si>
    <t>Papel filtro1442-090WhatmanCircles 2.5 Micron Grade 42 90mm</t>
  </si>
  <si>
    <t xml:space="preserve">Papel filtroWHA1001185Whatman circles, diam. 185 mm, pack of 100 </t>
  </si>
  <si>
    <t>Papel kraft para esterilizarS-3575Uline24"/1200'</t>
  </si>
  <si>
    <t>Perforador de tapones 12 alasPRO1002068Prolab12 alas</t>
  </si>
  <si>
    <t>Pipette holderHD120026Heathrow ScientificFLIP &amp; GRIP® PIPETTE HOLDER or PIPETTE STAND. 332 x 193 mm  187 x 193 mm  Blue</t>
  </si>
  <si>
    <t>PisetaGrainger: 35V641GraingerBotella p/Lavado,16oz,Tapa Azul,PEBD,PQ4</t>
  </si>
  <si>
    <t xml:space="preserve">Tapas herméticas aluminio p/viales con septa5181-1210AgilentCap, crimp, silver aluminum, 11 mm, PTFE/red rubber septa, 100/pk. Cap size: 11 mm </t>
  </si>
  <si>
    <t>Tapas viales cromatografía5185-5863AgilentCap, screw, blue, certified, PTFE/silicone septa, 500/pk</t>
  </si>
  <si>
    <t>TermómetroLAUKA0001CLauka -20 a 150ºC, ASTM 1C</t>
  </si>
  <si>
    <t>Thermo Scientific gold seal cover slips 22x222002H15991AThermo fisher122</t>
  </si>
  <si>
    <t>Thermo Scientific gold seal rite-on and ultra frost frosted microscope slides12-518-101Thermo fisherpaq c/144</t>
  </si>
  <si>
    <t>Tips (pipette tips) puntas para micropipeta5130010CCapp expell10 microlitros</t>
  </si>
  <si>
    <t>Tips (pipette tips) puntas para micropipeta4130075CCapp expell200 microlitros</t>
  </si>
  <si>
    <t>Tips (pipette tips) puntas para micropipeta4130135CCapp expell1000 microlitros</t>
  </si>
  <si>
    <t>Tips (pipette tips) puntas para micropipeta5130160CCapp expell5000 microlitros</t>
  </si>
  <si>
    <t>Tips (pipette tips) puntas para micropipeta5130190CCapp expell10000 microlitros</t>
  </si>
  <si>
    <t>Tube racksHEA27515BHeathrowscientific15-50 mL /24</t>
  </si>
  <si>
    <t>Viales cerrado hermético de vidrio transparente5181-3375AgilentVial, crimp top, clear, certified, 2 mL, 100/pk. Vial size: 12 x 32 mm (11 mm cap)</t>
  </si>
  <si>
    <t>Viales de rosca de vidrio transparente5183-2067AgilentVial, screw top, 2 mL, clear, certified, 1,000/pk</t>
  </si>
  <si>
    <t>A-SLP-1</t>
  </si>
  <si>
    <t>A-SLP-2</t>
  </si>
  <si>
    <t>A-SLP-3</t>
  </si>
  <si>
    <t>A-SLP-4</t>
  </si>
  <si>
    <t>A-SLP-5</t>
  </si>
  <si>
    <t>A-SLP-6</t>
  </si>
  <si>
    <t>A-SLP-7</t>
  </si>
  <si>
    <t>A-SLP-8</t>
  </si>
  <si>
    <t>A-SLP-9</t>
  </si>
  <si>
    <t>A-SLP-10</t>
  </si>
  <si>
    <t>A-SLP-11</t>
  </si>
  <si>
    <t>A-SLP-12</t>
  </si>
  <si>
    <t>A-SLP-13</t>
  </si>
  <si>
    <t>A-SLP-14</t>
  </si>
  <si>
    <t>A-SLP-15</t>
  </si>
  <si>
    <t>A-SLP-16</t>
  </si>
  <si>
    <t>A-SLP-17</t>
  </si>
  <si>
    <t>A-SLP-18</t>
  </si>
  <si>
    <t>A-SLP-19</t>
  </si>
  <si>
    <t>A-SLP-20</t>
  </si>
  <si>
    <t>A-SLP-21</t>
  </si>
  <si>
    <t>A-SLP-22</t>
  </si>
  <si>
    <t>A-SLP-23</t>
  </si>
  <si>
    <t>A-SLP-24</t>
  </si>
  <si>
    <t>A-SLP-25</t>
  </si>
  <si>
    <t>A-SLP-26</t>
  </si>
  <si>
    <t>A-SLP-27</t>
  </si>
  <si>
    <t>A-SLP-28</t>
  </si>
  <si>
    <t>A-SLP-29</t>
  </si>
  <si>
    <t>A-SLP-30</t>
  </si>
  <si>
    <t>A-SLP-31</t>
  </si>
  <si>
    <t>A-SLP-32</t>
  </si>
  <si>
    <t>A-SLP-33</t>
  </si>
  <si>
    <t>A-SLP-34</t>
  </si>
  <si>
    <t>A-SLP-35</t>
  </si>
  <si>
    <t>A-SLP-36</t>
  </si>
  <si>
    <t>A-SLP-37</t>
  </si>
  <si>
    <t>A-SLP-38</t>
  </si>
  <si>
    <t>A-SLP-39</t>
  </si>
  <si>
    <t>A-SLP-40</t>
  </si>
  <si>
    <t>A-SLP-41</t>
  </si>
  <si>
    <t>A-SLP-42</t>
  </si>
  <si>
    <t>A-SLP-43</t>
  </si>
  <si>
    <t>A-SLP-44</t>
  </si>
  <si>
    <t>A-SLP-45</t>
  </si>
  <si>
    <t>A-SLP-46</t>
  </si>
  <si>
    <t>A-SLP-47</t>
  </si>
  <si>
    <t>A-SLP-48</t>
  </si>
  <si>
    <t>A-SLP-49</t>
  </si>
  <si>
    <t>A-SLP-50</t>
  </si>
  <si>
    <t>A-SLP-51</t>
  </si>
  <si>
    <t>A-SLP-52</t>
  </si>
  <si>
    <t>A-SLP-53</t>
  </si>
  <si>
    <t>A-SLP-54</t>
  </si>
  <si>
    <t>A-SLP-55</t>
  </si>
  <si>
    <t>A-SLP-56</t>
  </si>
  <si>
    <t>A-SLP-57</t>
  </si>
  <si>
    <t>A-SLP-58</t>
  </si>
  <si>
    <t>A-SLP-59</t>
  </si>
  <si>
    <t>A-SLP-60</t>
  </si>
  <si>
    <t>A-SLP-61</t>
  </si>
  <si>
    <t>A-SLP-62</t>
  </si>
  <si>
    <t>A-SLP-63</t>
  </si>
  <si>
    <t>A-SLP-64</t>
  </si>
  <si>
    <t>A-SLP-65</t>
  </si>
  <si>
    <t>A-SLP-66</t>
  </si>
  <si>
    <t>A-SLP-67</t>
  </si>
  <si>
    <t>A-SLP-68</t>
  </si>
  <si>
    <t>A-SLP-69</t>
  </si>
  <si>
    <t>A-SLP-70</t>
  </si>
  <si>
    <t>A-SLP-71</t>
  </si>
  <si>
    <t>A-SLP-72</t>
  </si>
  <si>
    <t>A-SLP-73</t>
  </si>
  <si>
    <t>A-SLP-74</t>
  </si>
  <si>
    <t>A-SLP-75</t>
  </si>
  <si>
    <t>A-SLP-76</t>
  </si>
  <si>
    <t>A-SLP-77</t>
  </si>
  <si>
    <t>A-SLP-78</t>
  </si>
  <si>
    <t>A-SLP-79</t>
  </si>
  <si>
    <t>A-SLP-80</t>
  </si>
  <si>
    <t>A-SLP-81</t>
  </si>
  <si>
    <t>A-SLP-82</t>
  </si>
  <si>
    <t>A-SLP-83</t>
  </si>
  <si>
    <t>A-SLP-84</t>
  </si>
  <si>
    <t>A-SLP-85</t>
  </si>
  <si>
    <t>A-SLP-86</t>
  </si>
  <si>
    <t>A-SLP-87</t>
  </si>
  <si>
    <t>A-SLP-88</t>
  </si>
  <si>
    <t>A-SLP-89</t>
  </si>
  <si>
    <t>A-SLP-90</t>
  </si>
  <si>
    <t>A-SLP-91</t>
  </si>
  <si>
    <t>A-SLP-92</t>
  </si>
  <si>
    <t>A-SLP-93</t>
  </si>
  <si>
    <t>A-SLP-94</t>
  </si>
  <si>
    <t>A-SLP-95</t>
  </si>
  <si>
    <t>A-SLP-96</t>
  </si>
  <si>
    <t>A-SLP-97</t>
  </si>
  <si>
    <t>A-SLP-98</t>
  </si>
  <si>
    <t>A-SLP-99</t>
  </si>
  <si>
    <t>A-SLP-100</t>
  </si>
  <si>
    <t>A-SLP-101</t>
  </si>
  <si>
    <t>A-SLP-102</t>
  </si>
  <si>
    <t>A-SLP-103</t>
  </si>
  <si>
    <t>A-SLP-104</t>
  </si>
  <si>
    <t>A-SLP-105</t>
  </si>
  <si>
    <t>A-SLP-106</t>
  </si>
  <si>
    <t>A-SLP-107</t>
  </si>
  <si>
    <t>A-SLP-108</t>
  </si>
  <si>
    <t>A-SLP-109</t>
  </si>
  <si>
    <t>A-SLP-110</t>
  </si>
  <si>
    <t>A-SLP-111</t>
  </si>
  <si>
    <t>A-SLP-112</t>
  </si>
  <si>
    <t>A-SLP-113</t>
  </si>
  <si>
    <t>A-SLP-114</t>
  </si>
  <si>
    <t>A-SLP-115</t>
  </si>
  <si>
    <t>A-SLP-116</t>
  </si>
  <si>
    <t>A-SLP-117</t>
  </si>
  <si>
    <t>A-SLP-118</t>
  </si>
  <si>
    <t>PARTIDA 2 SLP                                                                                                                                                         (CAMPUS SAN LUIS POTOSÍ REACTIVOS)</t>
  </si>
  <si>
    <t>ACEITE DE INMERSION tipo A64287HYCEL30ml</t>
  </si>
  <si>
    <t>Acetato de Amonio Crist. RA0596-19AVANTOR LABACS                       1 kg</t>
  </si>
  <si>
    <t>Acetato de Sodio 3-Hid. Crist3460-01AVANTOR LABRA ACS                   500 g</t>
  </si>
  <si>
    <t>Acetato de Sodio Anh.3472-01AVANTOR LABPurif 500 g</t>
  </si>
  <si>
    <t>ACETONA  Caja900HYCEL6 X 1L</t>
  </si>
  <si>
    <t>Acetonitrilo HPLC1000304000Merck4 L</t>
  </si>
  <si>
    <t>Acido Acetico Glacial2502-46AVANTOR LABUSP FCC ACS          2.5 L</t>
  </si>
  <si>
    <t>Acido Ascorbico ARM4407-02AVANTOR LAB100 g</t>
  </si>
  <si>
    <t>Acido Borico Gran. RA ACS0084-01AVANTOR LAB500 g</t>
  </si>
  <si>
    <t>ACIDO BORICO Solución   p/v                                                                (Conc.máx. 4 % a especificación exacta)7483HYCEL125ml</t>
  </si>
  <si>
    <t>Acido Borico ULTRAPURO4035-01AVANTOR LAB500 g</t>
  </si>
  <si>
    <t>Acido Clorhidrico 36.5-38.0%9535-33AVANTOR LABRA ACS                   2.5 L</t>
  </si>
  <si>
    <t>Acido D-Tartarico Crist. RA0386-01AVANTOR LABACS                      500 g</t>
  </si>
  <si>
    <t>ACIDO FOSFORICO 6 MOLAR7528HYCEL500ml</t>
  </si>
  <si>
    <t>Acido Fosforico RA ACS0260-03AVANTOR LAB2.5 L</t>
  </si>
  <si>
    <t>Acido Lactico 85% RA ACS0194-02AVANTOR LAB1 L</t>
  </si>
  <si>
    <t>ACIDO NITRICO 1.1 a 6  NORMAL o MOLAR                                          (a especificación exacta)1359HYCEL1L</t>
  </si>
  <si>
    <t>Acido Nitrico RA9621-05AVANTOR LAB2.5 L</t>
  </si>
  <si>
    <t>Acido Sulfurico 0.5N5640-02AVANTOR LABSol. Vol. RA               1 L</t>
  </si>
  <si>
    <t>Acido Sulfurico 95.0-98.0% NF9675-03AVANTOR LABFCC ACS    2.5 L</t>
  </si>
  <si>
    <t>ACIDO SULFURICO DE 10.1 A 17 NORMAL1424HYCEL1L</t>
  </si>
  <si>
    <t>AGAR AGAR GRANULAR Grado Bacteriologico855HYCEL25g</t>
  </si>
  <si>
    <t>Agua HPLC4218-03AVANTOR LAB4 L</t>
  </si>
  <si>
    <t>Agua Tridestilada RA6180-20AVANTOR LAB20 L</t>
  </si>
  <si>
    <t>ALCOHOL ETILICO (Etanol) 96%              1822HYCEL500ml</t>
  </si>
  <si>
    <t>Alcohol Etilico Abs.MV569-18AVANTOR LAB18 L</t>
  </si>
  <si>
    <t>Alcohol Etilico Absoluto,9000-03AVANTOR LABRA ACS                     4 L</t>
  </si>
  <si>
    <t>Alcohol Isopropilico RA ACSM3032-08AVANTOR LAB4 L</t>
  </si>
  <si>
    <t>ALCOHOL POLIVINILICO  Solución 0.1%64236HYCEL500ml</t>
  </si>
  <si>
    <t>Almidon de Papa Soluble4006-04AVANTOR LABPvo. RA ACS          125 g</t>
  </si>
  <si>
    <t>AMONIO MOLIBDATO 2 a 3 % con H2S04                                             (a especificación exacta) Fiske &amp; Subbarow64390HYCEL500ml</t>
  </si>
  <si>
    <t>AMONIO SULFATO 33.3 % Saturado23057HYCEL125ml</t>
  </si>
  <si>
    <t>AZUL DE METILENO Alcoholica saturada778HYCEL125ml</t>
  </si>
  <si>
    <t>AZUL DE METILENO POLICROMO63HYCEL10g</t>
  </si>
  <si>
    <t>BALSAMO DE CANADA 866HYCEL30ml</t>
  </si>
  <si>
    <t>BARIO CLORURO 1 NORMAL47HYCEL1L</t>
  </si>
  <si>
    <t>Bicarbonato de Sodio Pvo.3509-01AVANTOR LABUSP FCC                  500 g</t>
  </si>
  <si>
    <t>BRUCINA Solución 5% en cloroformo583HYCEL100ml</t>
  </si>
  <si>
    <t>BUFFER DE REFERENCIA pH 10.0 color azul2218HYCEL500ml</t>
  </si>
  <si>
    <t>BUFFER DE REFERENCIA pH 4.01 color rosa2205HYCEL500ml</t>
  </si>
  <si>
    <t>BUFFER DE REFERENCIA pH 7.0 color amarillo21230HYCEL500ml</t>
  </si>
  <si>
    <t>CALCIO CLORURO Estándar 1 ml = 1 mg CaCO312542HYCEL125ml</t>
  </si>
  <si>
    <t>CALCIO Estándar  100 mEq Ca/L3865HYCEL125ml</t>
  </si>
  <si>
    <t>CALCON (Negro Azul B eriocromo)   IC 15705   Indicador83HYCEL5g</t>
  </si>
  <si>
    <t>Carbon Activado Pvo.E343-07AVANTOR LAB500 g</t>
  </si>
  <si>
    <t>Carbonato de Potasio Anh.3012-01AVANTOR LABGran. RA ACS             500 g</t>
  </si>
  <si>
    <t>Carbonato de Sodio Anh. Gran.3604-01AVANTOR LABRA ACS                   500 g</t>
  </si>
  <si>
    <t>CASEINA 591HYCEL25g</t>
  </si>
  <si>
    <t>Celite 545 Baker3371-05AVANTOR LAB2.5 kg</t>
  </si>
  <si>
    <t>CLOROFORMO  196HYCEL1L</t>
  </si>
  <si>
    <t>Cloruro de Calcio 2-Hid.1336-01AVANTOR LABGran. USP, FCC           500 g</t>
  </si>
  <si>
    <t>Cloruro de Cesio ULTRAPURO4042-04AVANTOR LAB100 g</t>
  </si>
  <si>
    <t>Cloruro de Lantano 7-Hid.2255-05AVANTOR LAB100 g</t>
  </si>
  <si>
    <t>CLORUROS Estándar  1 ml = 10 mg NaCl23934HYCEL125ml</t>
  </si>
  <si>
    <t>COBRE Estándar 1 ml = 1 mg Cu1857HYCEL125ml</t>
  </si>
  <si>
    <t>Cromato de Potasio Crist. RA3058-04AVANTOR LABACS                      125 g</t>
  </si>
  <si>
    <t>Detergente "HYCLIN CON ESPUMA"                                                             en polvo p/Laboratorio534HYCEL2.5kg</t>
  </si>
  <si>
    <t>Detergente "HYCLIN SIN ESPUMA"  en polvo5341HYCEL2.5kg</t>
  </si>
  <si>
    <t>Dicromato de Potasio3090-05AVANTOR LABCrist. RA ACS           2.5 kg</t>
  </si>
  <si>
    <t>Dietanolamina RA ACS9227-03AVANTOR LAB4 L</t>
  </si>
  <si>
    <t>Difenilamina Crist. RA1944-04AVANTOR LAB125 g</t>
  </si>
  <si>
    <t>D-Lactosa Monoh.2248-01AVANTOR LAB500 g</t>
  </si>
  <si>
    <t>EDTA DISODICA  M/2 - 0.5 MOLAR o FRACCIONAL                                                                   (a especificación exacta)20151HYCEL500ml</t>
  </si>
  <si>
    <t>EDTA DISODICA 1 NORMAL20156HYCEL500ml</t>
  </si>
  <si>
    <t>EDTA SAL TETRASODICA 64180HYCEL100g</t>
  </si>
  <si>
    <t>ELON  (p-Metilaminofenol sulfato) 598HYCEL10g</t>
  </si>
  <si>
    <t>ELON Solución538HYCEL100ml</t>
  </si>
  <si>
    <t>Eter Etilico Anh.M0848-06AVANTOR LABRA ACS       1 L</t>
  </si>
  <si>
    <t>Etilendiamina RA9299-01AVANTOR LAB500 ml</t>
  </si>
  <si>
    <t>FENOL FOLIN-CIOCALTEU   p/proteínas2790HYCEL125ml</t>
  </si>
  <si>
    <t>FENOLFTALEINA 1 % En alcohol                                                                          etilico 96% Indicador1170HYCEL125ml</t>
  </si>
  <si>
    <t>Fluoruro de Amonio0698-01AVANTOR LABCrist. RA ACS      500 g</t>
  </si>
  <si>
    <t>Formaldehido Sol. 37% RA ACS2106-02AVANTOR LAB1 L</t>
  </si>
  <si>
    <t>Fosfato de Amonio Dib. Crist.0784-01AVANTOR LABRA ACS                   500 g</t>
  </si>
  <si>
    <t>Fosfato de Amonio Monob.0776-01AVANTOR LABCrist. RA ACS            500 g</t>
  </si>
  <si>
    <t>Fosfato de Potasio4008-01AVANTOR LABMonob. ULTRAPURO     500 g</t>
  </si>
  <si>
    <t>Fosfato de Sodio Dib. 12-Hid.3822-01AVANTOR LABCrist. RA                500 g</t>
  </si>
  <si>
    <t>FOSFATO Estándar 1 ml = 5 mg PO419242HYCEL125ml</t>
  </si>
  <si>
    <t>FUCSINA ACIDA 1% Acuosa696HYCEL125ml</t>
  </si>
  <si>
    <t>FUCSINA BASICA 1 % Alcoholica700HYCEL500ml</t>
  </si>
  <si>
    <t>Glicerol Anh. RA ACS2136-01AVANTOR LAB500 ml</t>
  </si>
  <si>
    <t>Hexanos BakerN169-08AVANTOR LAB4 L</t>
  </si>
  <si>
    <t>HIDROGENO PEROXIDO 30 %59HYCEL500ml</t>
  </si>
  <si>
    <t>Hidroxido de Amonio6173-06AVANTOR LAB28.0-30.0% RA              1 L</t>
  </si>
  <si>
    <t>Hidroxido de Potasio LentejasM6976-01AVANTOR LABNF FCC                  500 g</t>
  </si>
  <si>
    <t>Hidroxido de SodioB5947-01AVANTOR LABLentejas QP       500 g</t>
  </si>
  <si>
    <t>Hidroxido de Sodio 0.05N5664-02AVANTOR LABSol. Vol. RA               1 L</t>
  </si>
  <si>
    <t>HIERRO FERRICO Estándar 1 ml = 0.1 mg Fe2672HYCEL125ml</t>
  </si>
  <si>
    <t>LITIO Estándar  1000 a 3000 mEq/L38HYCEL125ml</t>
  </si>
  <si>
    <t>MAGNESIO Estándar 1 ml = 1 mg Mg7512HYCEL125ml</t>
  </si>
  <si>
    <t>MAGNESIO SULFATO Estándar                                                                             1 ml = 1 mg Mg2693HYCEL125ml</t>
  </si>
  <si>
    <t>MANGANESO SULFATO Estándar                          1ml = 1mg Mn7513HYCEL125ml</t>
  </si>
  <si>
    <t>Metanol Anh. RA ACSM3016-08AVANTOR LAB4 L</t>
  </si>
  <si>
    <t>Metanol HPLC9093-03AVANTOR LAB4 L</t>
  </si>
  <si>
    <t>Metil Etil Cetona HPLC DEA9214-03AVANTOR LAB4 L</t>
  </si>
  <si>
    <t>Metil Etil Cetona RA ACS9319-02AVANTOR LAB1 L</t>
  </si>
  <si>
    <t>Metileno Cloruro HPLC9315-02AVANTOR LAB1 L</t>
  </si>
  <si>
    <t>Molibdato de AmonioM3420-04AVANTOR LAB4-Hid. Crist. RA ACS 500 g</t>
  </si>
  <si>
    <t>MOLIBDATO REACTIVO  p/Fosfatos1993HYCEL125ml</t>
  </si>
  <si>
    <t>MUREXIDA  (Purpurato de amonio)542HYCEL1g</t>
  </si>
  <si>
    <t>NARANJA DE METILO IC 130251024HYCEL10g</t>
  </si>
  <si>
    <t>NEGRO ERIOCROMO T  0.5 % En alcohol,                                                    Indicador p/Dureza1207HYCEL125ml</t>
  </si>
  <si>
    <t>Nitrato de Amonio, RA ACS0729-05AVANTOR LAB2.5 kg</t>
  </si>
  <si>
    <t>Nitrato de Lantano 6 H2OP354-07AVANTOR LAB500 g</t>
  </si>
  <si>
    <t>Nitrato de Plata 0.1N5630-02AVANTOR LABSol. Vol. RA               1 L</t>
  </si>
  <si>
    <t>Nitrato de Plata Crist. RA3426-03AVANTOR LABACS                       25 g</t>
  </si>
  <si>
    <t>Nitrito de Sodio Gran.M7824-04AVANTOR LABRA ACS                   500 g</t>
  </si>
  <si>
    <t>Oxalato de Potasio Monoh.3212-01AVANTOR LABCrist. RA ACS            500 g</t>
  </si>
  <si>
    <t>Oxalato de Sodio Pvo. RA ACS3801-01AVANTOR LABEstandar Primario        500 g</t>
  </si>
  <si>
    <t>Oxido Cuproso Pvo.1878-01AVANTOR LAB500 g</t>
  </si>
  <si>
    <t>Oxido de Aluminio Neutro Pvo.0540-01AVANTOR LABBaker                    500 g</t>
  </si>
  <si>
    <t>Oxido de Lantano BARP351-05AVANTOR LAB100 g</t>
  </si>
  <si>
    <t>PARAFINA  Para Histología59674HYCEL500g</t>
  </si>
  <si>
    <t>PEPTONA  Grado bacteriológico156HYCEL100g</t>
  </si>
  <si>
    <t>Permanganato de Potasio3227-01AVANTOR LABCrist.                   500 g</t>
  </si>
  <si>
    <t>PLATA  NITRATO  1 ml = 1 mg Cl,                                                                                         0.0282 NORMAL2932HYCEL1L</t>
  </si>
  <si>
    <t>POTASIO CARBONATO Solución p/v                                                                     (Conc.máx. 10% a especificación exacta)1554HYCEL500ml</t>
  </si>
  <si>
    <t>POTASIO CIANURO Solución p/v                                                                             (Conc.máx. 5 % a especificación exacta)1558HYCEL125ml</t>
  </si>
  <si>
    <t>POTASIO CLORURO 2 a 3 NORMAL o MOLAR                                                        (a especificación exacta)13702HYCEL1L</t>
  </si>
  <si>
    <t>POTASIO CLORURO 3 a 4 MOLAR con                                                                 Cloruro plata (a especificación exacta)7677HYCEL125ml</t>
  </si>
  <si>
    <t>POTASIO HIDROXIDO 1 NORMAL                                                                      En alcohol metilico3909HYCEL1L</t>
  </si>
  <si>
    <t>POTASIO PERMANGANATO 0.1 NORMAL                                                             (Conc.Vol)3997HYCEL100ml</t>
  </si>
  <si>
    <t>PURPURA DE BROMOCRESOL  H.S.957HYCEL5g</t>
  </si>
  <si>
    <t>RESINA SINTETICA Solución en xilol 7987HYCEL125ml</t>
  </si>
  <si>
    <t>ROJO DE ALIZARINA S IC 58005                                                                            Indicador pH 4.0-5.6922HYCEL10g</t>
  </si>
  <si>
    <t>ROJO DE METILO   0.1 a  0.5% En alcohol metilico                                                    (a especificación exacta)7445HYCEL500ml</t>
  </si>
  <si>
    <t>ROJO DE METILO  0.02 a 0.1 % Indicador acuoso                                                   (a especificación exacta)1120HYCEL125ml</t>
  </si>
  <si>
    <t>Rojo de Metilo SolubleM2578-55AVANTOR LAB25 g</t>
  </si>
  <si>
    <t>SAFRANINA  Colorante de contraste metodo Gram826HYCEL125ml</t>
  </si>
  <si>
    <t>Silica Gel desecante3402-01AVANTOR LAB(4-10 Malla)   500 g</t>
  </si>
  <si>
    <t>SILICIO Estándar  1 ml = 1 mg SiO22073HYCEL125ml</t>
  </si>
  <si>
    <t>SODIO ACETATO 2 NORMAL o MOLAR                                                                 (a especificación exacta)7542HYCEL500ml</t>
  </si>
  <si>
    <t>SODIO BICARBONATO 1  NORMAL o                                                                  FRACCIONAL  (a especificación exacta)1401HYCEL125ml</t>
  </si>
  <si>
    <t>SODIO CARBONATO 2 NORMAL1399HYCEL1L</t>
  </si>
  <si>
    <t>SODIO CARBONATO Solución p/v                                                                           (Conc.máx.15% a especificación exacta)2961HYCEL125ml</t>
  </si>
  <si>
    <t>SODIO Estándar 100 mEq Na/L (Conc.Vol)3800HYCEL100ml</t>
  </si>
  <si>
    <t>Sodio Hexametafosfato BakerV030-09AVANTOR LAB3 kg</t>
  </si>
  <si>
    <t>SODIO HIDROXIDO 1 NORMAL (Conc.Vol.)4008HYCEL100ml</t>
  </si>
  <si>
    <t>SODIO LAURIL SULFATO                                                                                      (Duodecil sulfato de sodio) 169HYCEL100g</t>
  </si>
  <si>
    <t>SODIO Y POTASIO Estándar 100 mEq/L Na                                                                y 100 mEq/L K29249HYCEL125ml</t>
  </si>
  <si>
    <t>Sulfanilamida BakerV153-07AVANTOR LAB500 g</t>
  </si>
  <si>
    <t>Sulfato de Aluminio y Potasio0546-01AVANTOR LAB12-Hid. Crist. RA        500 g</t>
  </si>
  <si>
    <t>Sulfato de Amonio Gran. RA0792-01AVANTOR LABACS                      500 g</t>
  </si>
  <si>
    <t>Sulfato de Potasio Crist.3278-01AVANTOR LABRA ACS                   500 g</t>
  </si>
  <si>
    <t>Sulfato de Sodio Anh.M8024-06AVANTOR LABGran RA ACS   2.5 kg</t>
  </si>
  <si>
    <t>Tiosulfato de Sodio 5-Hid.3946-01AVANTOR LABCrist. RA ACS            500 g</t>
  </si>
  <si>
    <t>TWEEN 80 Agente  Humectante559HYCEL125ml</t>
  </si>
  <si>
    <t>UREA 5 %  p/v Acuosa64155HYCEL125ml</t>
  </si>
  <si>
    <t>UREA Estándar 1 ml = 1 mg Urea64160HYCEL100ml</t>
  </si>
  <si>
    <t>Verde BrillanteC710-02AVANTOR LAB10 g</t>
  </si>
  <si>
    <t>VERDE BROMOCRESOL   954HYCEL1g</t>
  </si>
  <si>
    <t>VIOLETA DE GENCIANA Formula Hucker p/Gram6269HYCEL125ml</t>
  </si>
  <si>
    <t>Yodo Crist. RA ACSM1008-02AVANTOR LAB125 g</t>
  </si>
  <si>
    <t>Yoduro de Potasio3162-50AVANTOR LABGran. RA ACS            100 g</t>
  </si>
  <si>
    <t>Yoduro de SodioM1141-12AVANTOR LABGranular RA              500 g</t>
  </si>
  <si>
    <t>Zinc Gran. (20 Mallas)4244-05AVANTOR LABRA ACS 2.5 kg</t>
  </si>
  <si>
    <t>Aceite de clavoAC0655Labessa250 mL</t>
  </si>
  <si>
    <t>Ácido carmínico229253-5GSigma5 g</t>
  </si>
  <si>
    <t>Ácido glutámico grado patrón primario (C5H12NO4)25g</t>
  </si>
  <si>
    <t>Agar Mc conkey500 g</t>
  </si>
  <si>
    <t>Agar Nutritivo500 g</t>
  </si>
  <si>
    <t>Agar papa dextrosa500 g</t>
  </si>
  <si>
    <t>AgarosaA9539-100Gsigma100 g</t>
  </si>
  <si>
    <t>Agua estérilFrasco 100 ml</t>
  </si>
  <si>
    <t>Alcohol etílico puro459836-2Lsigma2L</t>
  </si>
  <si>
    <t>Bacto lactosa100 g</t>
  </si>
  <si>
    <t>Bacto sales biliares No. 3100 g</t>
  </si>
  <si>
    <t>Bacto triptosa 500 g</t>
  </si>
  <si>
    <t>Bromuro de etidio, biología molecularE7637-5Gsigma5 g</t>
  </si>
  <si>
    <t>CapsaicinaM2028-250MGsigma250 mg</t>
  </si>
  <si>
    <t>Carbonato de sodio anhídro (Na2CO3), material de referencia500 g</t>
  </si>
  <si>
    <t>Celulosa  microcristalina1023300500Merck500g</t>
  </si>
  <si>
    <t>CTAB, Cetrimonium bromideH6269-100Gsigma100 g</t>
  </si>
  <si>
    <t>Diclorhidrato de N-etilendiamina1124224Hach25 g</t>
  </si>
  <si>
    <t>Dicromato de potasio, disolución material de referencia25 g</t>
  </si>
  <si>
    <t>DNeasy Plant Mini Kit (50)Cat No./ID: 69104Qiagen50 DNeasy Mini Spin Columns, 50 QIAshredder Mini Spin Columns, RNase A, Buffers, Collection Tubes (2 ml)</t>
  </si>
  <si>
    <t>Estándar de conductividad 1413 micros/cmHanna1 L</t>
  </si>
  <si>
    <t>Extracto de levadura103750Merck500 g</t>
  </si>
  <si>
    <t>Glucosa grado patrón primario (C6H12O6)25g</t>
  </si>
  <si>
    <t>Hidrogenoftalato de potasio1048740250Merck250 g</t>
  </si>
  <si>
    <t>Isopropanol grado HPLCJ.T. Baker4L</t>
  </si>
  <si>
    <t>Meat extract dry, granulated, for microbiologyCAS 68990-09-0MerckMedio de extracto de carne, 500 g</t>
  </si>
  <si>
    <t>Metil metano sulfonato129925-25Gsigma25 g</t>
  </si>
  <si>
    <t>Peptona de caseína (triptona)107213Merckpor digestión pancreática, granulado, para microbiología</t>
  </si>
  <si>
    <t>Proteinase K from Tritirachium albumP2308-25MGsigma25 mg</t>
  </si>
  <si>
    <t>Tartrato de antimonio y potasio6015Karal100 g</t>
  </si>
  <si>
    <t>Tetraborato de sodio decahidratado Na2B4O7•10H2O1063080500Merck500 g</t>
  </si>
  <si>
    <t>La extracción de ADN por medio del estuche comercial DNeasy Blood &amp; Tissue Kit de la marca QIAGEN (Cat. No. 69506). Se pesaron 25 mg de tejido, se cortó en pequeños pedazos y se colocó en un tubo eppendorf de 1.5 ml adicionando 180 µl de buffer ATL. Se agregaron 20 µl de proteinasa K agitando en vortex y se incubó a 56° C hasta que el tejido estuvo lisado. Se agitó en vortex por 15 segundos, adicionando 200 µl de buffer AL a la muestra agitando de nuevo en vortex. Después se añadieron 200 µl de etanol (96-100%) y mezclando de nuevo en vortex. Se pipeteó la mezcla en un tubo nuevo y se centrifugó a 8000 rpm. Posteriormente se colocó en un tubo nuevo y se añadieron 500 µl de buffer AW1 y se centrifugó por 1 minuto a 8000 rpm. Se colocó la columna en un tubo nuevo y se agregaron 500 µl de buffer AW2 para centrifugarse por 3 minutos a 14000 rpm para secar la membrana. Finalmente, en un tubo nuevo de 1.5 ml se pipetearon 200 µl de buffer AE directamente sobre la membrana, para pasar de incubación a temperatura ambiente por 1 minuto y se centrifugó durante 1 minuto a 8000 rpm para diluir el producto.51304QIAGENPAQUETE</t>
  </si>
  <si>
    <t>El buffer de carga es utilizado para el análisis de muestras de ADN mediante electroforesis. El colorante de carga de ADN GelPilot contiene 3 colorantes marcadores diferentes (azul de bromofenol, xileno cianol y naranja G) para una estimación confiable de la distancia de migración del ADN y la subsiguiente optimización del tiempo de ejecución del gel239901QIAGENPAQUETE</t>
  </si>
  <si>
    <t>R-SLP-1</t>
  </si>
  <si>
    <t>R-SLP-2</t>
  </si>
  <si>
    <t>R-SLP-3</t>
  </si>
  <si>
    <t>R-SLP-4</t>
  </si>
  <si>
    <t>R-SLP-5</t>
  </si>
  <si>
    <t>R-SLP-6</t>
  </si>
  <si>
    <t>R-SLP-7</t>
  </si>
  <si>
    <t>R-SLP-8</t>
  </si>
  <si>
    <t>R-SLP-9</t>
  </si>
  <si>
    <t>R-SLP-10</t>
  </si>
  <si>
    <t>R-SLP-11</t>
  </si>
  <si>
    <t>R-SLP-12</t>
  </si>
  <si>
    <t>R-SLP-13</t>
  </si>
  <si>
    <t>R-SLP-14</t>
  </si>
  <si>
    <t>R-SLP-15</t>
  </si>
  <si>
    <t>R-SLP-16</t>
  </si>
  <si>
    <t>R-SLP-17</t>
  </si>
  <si>
    <t>R-SLP-18</t>
  </si>
  <si>
    <t>R-SLP-19</t>
  </si>
  <si>
    <t>R-SLP-20</t>
  </si>
  <si>
    <t>R-SLP-21</t>
  </si>
  <si>
    <t>R-SLP-22</t>
  </si>
  <si>
    <t>R-SLP-23</t>
  </si>
  <si>
    <t>R-SLP-24</t>
  </si>
  <si>
    <t>R-SLP-25</t>
  </si>
  <si>
    <t>R-SLP-26</t>
  </si>
  <si>
    <t>R-SLP-27</t>
  </si>
  <si>
    <t>R-SLP-28</t>
  </si>
  <si>
    <t>R-SLP-29</t>
  </si>
  <si>
    <t>R-SLP-30</t>
  </si>
  <si>
    <t>R-SLP-31</t>
  </si>
  <si>
    <t>R-SLP-32</t>
  </si>
  <si>
    <t>R-SLP-33</t>
  </si>
  <si>
    <t>R-SLP-34</t>
  </si>
  <si>
    <t>R-SLP-35</t>
  </si>
  <si>
    <t>R-SLP-36</t>
  </si>
  <si>
    <t>R-SLP-37</t>
  </si>
  <si>
    <t>R-SLP-38</t>
  </si>
  <si>
    <t>R-SLP-39</t>
  </si>
  <si>
    <t>R-SLP-40</t>
  </si>
  <si>
    <t>R-SLP-41</t>
  </si>
  <si>
    <t>R-SLP-42</t>
  </si>
  <si>
    <t>R-SLP-43</t>
  </si>
  <si>
    <t>R-SLP-44</t>
  </si>
  <si>
    <t>R-SLP-45</t>
  </si>
  <si>
    <t>R-SLP-46</t>
  </si>
  <si>
    <t>R-SLP-47</t>
  </si>
  <si>
    <t>R-SLP-48</t>
  </si>
  <si>
    <t>R-SLP-49</t>
  </si>
  <si>
    <t>R-SLP-50</t>
  </si>
  <si>
    <t>R-SLP-51</t>
  </si>
  <si>
    <t>R-SLP-52</t>
  </si>
  <si>
    <t>R-SLP-53</t>
  </si>
  <si>
    <t>R-SLP-54</t>
  </si>
  <si>
    <t>R-SLP-55</t>
  </si>
  <si>
    <t>R-SLP-56</t>
  </si>
  <si>
    <t>R-SLP-57</t>
  </si>
  <si>
    <t>R-SLP-58</t>
  </si>
  <si>
    <t>R-SLP-59</t>
  </si>
  <si>
    <t>R-SLP-60</t>
  </si>
  <si>
    <t>R-SLP-61</t>
  </si>
  <si>
    <t>R-SLP-62</t>
  </si>
  <si>
    <t>R-SLP-63</t>
  </si>
  <si>
    <t>R-SLP-64</t>
  </si>
  <si>
    <t>R-SLP-65</t>
  </si>
  <si>
    <t>R-SLP-66</t>
  </si>
  <si>
    <t>R-SLP-67</t>
  </si>
  <si>
    <t>R-SLP-68</t>
  </si>
  <si>
    <t>R-SLP-69</t>
  </si>
  <si>
    <t>R-SLP-70</t>
  </si>
  <si>
    <t>R-SLP-71</t>
  </si>
  <si>
    <t>R-SLP-72</t>
  </si>
  <si>
    <t>R-SLP-73</t>
  </si>
  <si>
    <t>R-SLP-74</t>
  </si>
  <si>
    <t>R-SLP-75</t>
  </si>
  <si>
    <t>R-SLP-76</t>
  </si>
  <si>
    <t>R-SLP-77</t>
  </si>
  <si>
    <t>R-SLP-78</t>
  </si>
  <si>
    <t>R-SLP-79</t>
  </si>
  <si>
    <t>R-SLP-80</t>
  </si>
  <si>
    <t>R-SLP-81</t>
  </si>
  <si>
    <t>R-SLP-82</t>
  </si>
  <si>
    <t>R-SLP-83</t>
  </si>
  <si>
    <t>R-SLP-84</t>
  </si>
  <si>
    <t>R-SLP-85</t>
  </si>
  <si>
    <t>R-SLP-86</t>
  </si>
  <si>
    <t>R-SLP-87</t>
  </si>
  <si>
    <t>R-SLP-88</t>
  </si>
  <si>
    <t>R-SLP-89</t>
  </si>
  <si>
    <t>R-SLP-90</t>
  </si>
  <si>
    <t>R-SLP-91</t>
  </si>
  <si>
    <t>R-SLP-92</t>
  </si>
  <si>
    <t>R-SLP-93</t>
  </si>
  <si>
    <t>R-SLP-94</t>
  </si>
  <si>
    <t>R-SLP-95</t>
  </si>
  <si>
    <t>R-SLP-96</t>
  </si>
  <si>
    <t>R-SLP-97</t>
  </si>
  <si>
    <t>R-SLP-98</t>
  </si>
  <si>
    <t>R-SLP-99</t>
  </si>
  <si>
    <t>R-SLP-100</t>
  </si>
  <si>
    <t>R-SLP-101</t>
  </si>
  <si>
    <t>R-SLP-102</t>
  </si>
  <si>
    <t>R-SLP-103</t>
  </si>
  <si>
    <t>R-SLP-104</t>
  </si>
  <si>
    <t>R-SLP-105</t>
  </si>
  <si>
    <t>R-SLP-106</t>
  </si>
  <si>
    <t>R-SLP-107</t>
  </si>
  <si>
    <t>R-SLP-108</t>
  </si>
  <si>
    <t>R-SLP-109</t>
  </si>
  <si>
    <t>R-SLP-110</t>
  </si>
  <si>
    <t>R-SLP-111</t>
  </si>
  <si>
    <t>R-SLP-112</t>
  </si>
  <si>
    <t>R-SLP-113</t>
  </si>
  <si>
    <t>R-SLP-114</t>
  </si>
  <si>
    <t>R-SLP-115</t>
  </si>
  <si>
    <t>R-SLP-116</t>
  </si>
  <si>
    <t>R-SLP-117</t>
  </si>
  <si>
    <t>R-SLP-118</t>
  </si>
  <si>
    <t>R-SLP-119</t>
  </si>
  <si>
    <t>R-SLP-120</t>
  </si>
  <si>
    <t>R-SLP-121</t>
  </si>
  <si>
    <t>R-SLP-122</t>
  </si>
  <si>
    <t>R-SLP-123</t>
  </si>
  <si>
    <t>R-SLP-124</t>
  </si>
  <si>
    <t>R-SLP-125</t>
  </si>
  <si>
    <t>R-SLP-126</t>
  </si>
  <si>
    <t>R-SLP-127</t>
  </si>
  <si>
    <t>R-SLP-128</t>
  </si>
  <si>
    <t>R-SLP-129</t>
  </si>
  <si>
    <t>R-SLP-130</t>
  </si>
  <si>
    <t>R-SLP-131</t>
  </si>
  <si>
    <t>R-SLP-132</t>
  </si>
  <si>
    <t>R-SLP-133</t>
  </si>
  <si>
    <t>R-SLP-134</t>
  </si>
  <si>
    <t>R-SLP-135</t>
  </si>
  <si>
    <t>R-SLP-136</t>
  </si>
  <si>
    <t>R-SLP-137</t>
  </si>
  <si>
    <t>R-SLP-138</t>
  </si>
  <si>
    <t>R-SLP-139</t>
  </si>
  <si>
    <t>R-SLP-140</t>
  </si>
  <si>
    <t>R-SLP-141</t>
  </si>
  <si>
    <t>R-SLP-142</t>
  </si>
  <si>
    <t>R-SLP-143</t>
  </si>
  <si>
    <t>R-SLP-144</t>
  </si>
  <si>
    <t>R-SLP-145</t>
  </si>
  <si>
    <t>R-SLP-146</t>
  </si>
  <si>
    <t>R-SLP-147</t>
  </si>
  <si>
    <t>R-SLP-148</t>
  </si>
  <si>
    <t>R-SLP-149</t>
  </si>
  <si>
    <t>R-SLP-150</t>
  </si>
  <si>
    <t>R-SLP-151</t>
  </si>
  <si>
    <t>R-SLP-152</t>
  </si>
  <si>
    <t>R-SLP-153</t>
  </si>
  <si>
    <t>R-SLP-154</t>
  </si>
  <si>
    <t>R-SLP-155</t>
  </si>
  <si>
    <t>R-SLP-156</t>
  </si>
  <si>
    <t>R-SLP-157</t>
  </si>
  <si>
    <t>R-SLP-158</t>
  </si>
  <si>
    <t>R-SLP-159</t>
  </si>
  <si>
    <t>R-SLP-160</t>
  </si>
  <si>
    <t>R-SLP-161</t>
  </si>
  <si>
    <t>R-SLP-162</t>
  </si>
  <si>
    <t>R-SLP-163</t>
  </si>
  <si>
    <t>R-SLP-164</t>
  </si>
  <si>
    <t>R-SLP-165</t>
  </si>
  <si>
    <t>R-SLP-166</t>
  </si>
  <si>
    <t>R-SLP-167</t>
  </si>
  <si>
    <t>R-SLP-168</t>
  </si>
  <si>
    <t>R-SLP-169</t>
  </si>
  <si>
    <t>R-SLP-170</t>
  </si>
  <si>
    <t>R-SLP-171</t>
  </si>
  <si>
    <t>R-SLP-172</t>
  </si>
  <si>
    <t>R-SLP-173</t>
  </si>
  <si>
    <t>R-SLP-174</t>
  </si>
  <si>
    <t>R-SLP-175</t>
  </si>
  <si>
    <t>R-SLP-176</t>
  </si>
  <si>
    <t>R-SLP-177</t>
  </si>
  <si>
    <t>R-SLP-178</t>
  </si>
  <si>
    <t>R-SLP-179</t>
  </si>
  <si>
    <t>R-SLP-180</t>
  </si>
  <si>
    <t>R-SLP-181</t>
  </si>
  <si>
    <t>R-SLP-182</t>
  </si>
  <si>
    <t>R-SLP-183</t>
  </si>
  <si>
    <t>R-SLP-184</t>
  </si>
  <si>
    <t>R-SLP-185</t>
  </si>
  <si>
    <t>R-SLP-186</t>
  </si>
  <si>
    <t>R-SLP-187</t>
  </si>
  <si>
    <t>R-SLP-188</t>
  </si>
  <si>
    <t>R-SLP-189</t>
  </si>
  <si>
    <t>R-SLP-190</t>
  </si>
  <si>
    <t>Tanque de gas butano 20 kg</t>
  </si>
  <si>
    <t>Hoja de bisturi No. 202 cajas</t>
  </si>
  <si>
    <t>Azucar blanca10 kg</t>
  </si>
  <si>
    <t>50 tubos de ensayo Pirex 15 x 2.5 cm de capacidad 50 ml50 pzas</t>
  </si>
  <si>
    <t>Mecheros Bunsen2 pzas</t>
  </si>
  <si>
    <t>Mini-PROTEAN® Casting Stand Gaskets1653305BIORADPkg of 2, replacement gaskets for casting stand for use with Mini-PROTEAN Tetra Electrophoresis System</t>
  </si>
  <si>
    <t>Matraz Erlenmeyer26650KIMAX1000 ML</t>
  </si>
  <si>
    <t>Pipeta multicanal de 8 canales. Finnpipette Fp F2 MCP 8 30-300ul-1CS 1PK 1PZ4662030FINNPIPETTE 30-300 ml</t>
  </si>
  <si>
    <t>Bureta graduada de 30 ml2 pzas</t>
  </si>
  <si>
    <t>Probeta graduada de plástico de 1000 ml2 pzas</t>
  </si>
  <si>
    <t>Cubetas de 1 lt10 pzas</t>
  </si>
  <si>
    <t>Bolsas de plástico de 2 kg2​ kg</t>
  </si>
  <si>
    <t>Tubos de ensaye         Marca Pyrexde 25 X250 mm.</t>
  </si>
  <si>
    <t xml:space="preserve"> Matraces Erlenmeyer         Marca Pyrexde 125 ml.</t>
  </si>
  <si>
    <t xml:space="preserve"> Matraces Erlenmeyer         Marca Pyrexde 250 ml.</t>
  </si>
  <si>
    <t xml:space="preserve"> Vasos de precipitado         Marca Pyrexde 500 y 1000 ml.</t>
  </si>
  <si>
    <t xml:space="preserve"> Buretas         Marca Pyrexde 25 y 50 ml.</t>
  </si>
  <si>
    <t xml:space="preserve"> Crisoles de porcelanapara 5 gramos.</t>
  </si>
  <si>
    <t xml:space="preserve"> Pipetas de         Marca Pyrexde 10 y 25 ml.</t>
  </si>
  <si>
    <t xml:space="preserve"> Matraces de balón         Marca Pyrexde 5000 y 6000 ml.</t>
  </si>
  <si>
    <t xml:space="preserve"> Micro pipetas de precisiónde 100 y 200 microlitros</t>
  </si>
  <si>
    <t xml:space="preserve"> Agitadores magnéticos.    medianos</t>
  </si>
  <si>
    <t xml:space="preserve"> Pisetas.        Marca Pyrexde 500 ml.</t>
  </si>
  <si>
    <t xml:space="preserve"> Un desecador.        Marca PyrexMediano</t>
  </si>
  <si>
    <t xml:space="preserve"> Gradillas para tubos p/tubos de 25 X 250 mm</t>
  </si>
  <si>
    <t xml:space="preserve"> Cacao criollo10 Kg </t>
  </si>
  <si>
    <t xml:space="preserve"> Cacaco Trinitario10 kg </t>
  </si>
  <si>
    <t>cocoaUn Bulto</t>
  </si>
  <si>
    <t>Azúcar morenaUn bulto</t>
  </si>
  <si>
    <t>IsoTherm-System3880 001.018Eppendorfpara tubos de 1.5/2 ml</t>
  </si>
  <si>
    <t>COOLER PARA pcr3881 000.015EppendorfJuego de inicio</t>
  </si>
  <si>
    <t>Racks de tubos 24 posiciones0030 123.107EppendorfPara tubos de 0.5 ml</t>
  </si>
  <si>
    <t>Racks de tubos 24 posiciones0030 123.115Eppendorfpara tubos de 1.5/2 ml</t>
  </si>
  <si>
    <t xml:space="preserve">TUBO FALCON   ESTERILES CONICOS50 ML. </t>
  </si>
  <si>
    <t>TUBOS DE PCR EPPENDORF0.5 ML</t>
  </si>
  <si>
    <t>MEDIO DE CULTIVO LOWENSTEIN- JENSEN1000 ML</t>
  </si>
  <si>
    <t>Tanque para almacenamiento de CO2De 20 litros</t>
  </si>
  <si>
    <t xml:space="preserve"> Buretas de 50 ml        Marca Pyrexde 25 y 50 ml.</t>
  </si>
  <si>
    <t xml:space="preserve"> Pipetas        Marca Pyrexde 10 y 25 ml.</t>
  </si>
  <si>
    <t>Dedales</t>
  </si>
  <si>
    <t>"papel parafilm 50 mm (2-inch) 75 m HEA234526A2"</t>
  </si>
  <si>
    <t>Baterias AAA NiMH recargables4</t>
  </si>
  <si>
    <t>Cajas petri 90 x 15 mm  desechables300</t>
  </si>
  <si>
    <t>epT.I.P.S. Standdard 50-1000 µl Eppendorf tips0030 000.919Eppendorf2 x 500 tips</t>
  </si>
  <si>
    <t>Wash Bottle Economy LDPE 500 mL2401-0500NALGENE500 mL</t>
  </si>
  <si>
    <t>BD Vacutainer®K2EDTA Tubes (10 ml)  PARA SANGRE (TAPA MORADA)368589BD20</t>
  </si>
  <si>
    <t>Tubo Tapa Rosca, de Vidrio de 16 X 150 mm (20 ml)100</t>
  </si>
  <si>
    <t>Cinta Testigo para Autoclave de VaporTUK-401704TUK3</t>
  </si>
  <si>
    <t>300 mL Funnel, Glass, 47 mm419350Wheaton1</t>
  </si>
  <si>
    <t>Tubos de ensaye         Marca Pyrex 50 de 25 X250 mm.</t>
  </si>
  <si>
    <t xml:space="preserve"> Matraces Erlenmeyer         Marca Pyrex2 de 125 ml.</t>
  </si>
  <si>
    <t xml:space="preserve"> Matraces Erlenmeyer         Marca Pyrex2 de 250 ml.</t>
  </si>
  <si>
    <t xml:space="preserve"> Vasos de precipitado         Marca Pyrex2 de 500 y 1000 ml.</t>
  </si>
  <si>
    <t xml:space="preserve"> Buretas         Marca Pyrex1 de 25 y 50 ml.</t>
  </si>
  <si>
    <t xml:space="preserve"> Crisoles de porcelana2 para 5 gramos.</t>
  </si>
  <si>
    <t xml:space="preserve"> Pipetas de         Marca Pyrex2 de 10 y 25 ml.</t>
  </si>
  <si>
    <t xml:space="preserve"> Matraces de balón         Marca Pyrex1 de 5000 y 6000 ml.</t>
  </si>
  <si>
    <t xml:space="preserve"> Micro pipetas de precisión2 de 100 y 200 microlitros</t>
  </si>
  <si>
    <t xml:space="preserve"> Agitadores magnéticos. 2   medianos</t>
  </si>
  <si>
    <t xml:space="preserve"> Pisetas.        Marca Pyrex2 de 500 ml.</t>
  </si>
  <si>
    <t xml:space="preserve"> Un desecador.        Marca Pyrex1 Mediano</t>
  </si>
  <si>
    <t xml:space="preserve"> Gradillas para tubos  1 p/tubos de 25 X 250 mm</t>
  </si>
  <si>
    <t>Cajas petri        Marca Pyrex50 de 15 x 120 mm</t>
  </si>
  <si>
    <t>pH, Tira indicadoras rango 0-141 caja</t>
  </si>
  <si>
    <t>Hidrometro de Bouyoucos1 caja</t>
  </si>
  <si>
    <t>Tubos para diluciones2 caja</t>
  </si>
  <si>
    <t>PAPEL FILTRO WHATMAN Nº 423 cajas de 100 pzas</t>
  </si>
  <si>
    <t>CARTUCHO DE EXTRACCIÓN WHATMAN 33 mm x 80 mm5 cajas de 25 pzas</t>
  </si>
  <si>
    <t>Papel wuatman 541.1 CAJA</t>
  </si>
  <si>
    <t xml:space="preserve"> Papel filtro Whatman  42 WH14421252 caja</t>
  </si>
  <si>
    <t>tubo de centrifuga de teflon  FEP (16.0 x 81.5) 10 mL3114-0010Marca: Thermo Scientific caja c/10 tubos</t>
  </si>
  <si>
    <t>Vial 2 mL ámbar de rosca 9-425, 12x32mm, marca:Membrane Solutions.LBSV022Apaquete</t>
  </si>
  <si>
    <t>Tapa azul con septa PTFE rojo/silicona blanca para viales de 2ml 9-425 de rosca. Membrane SolutionsLBSV102C SSpaquete</t>
  </si>
  <si>
    <t xml:space="preserve"> JERINGA HAMILTON 701N 10ul AGUJA FIJA 26S/2 pieza80300</t>
  </si>
  <si>
    <t>SCREW TOP STD OPENING VIAL KIT; 2.0ML 12X32MM CLEAR GLASS, BLK POLYPROPYLENE CAP WITH PTFE/SILICONE SEPTA.A2SRI00403paquete</t>
  </si>
  <si>
    <t>Charolas plásticas40 cm x 60 x 10 cm</t>
  </si>
  <si>
    <t>Balanza granataria capacidad de 5 kg</t>
  </si>
  <si>
    <t>TIRAS DE PRUEBA DE NITRATO Y NITRITO, FRASCO CON 25 TIRAS MCA HACH3 Frascos</t>
  </si>
  <si>
    <t>CALIBRADOR VERNIER DIGITAL  MCA. TRUPER2 piezas</t>
  </si>
  <si>
    <t>TELETERMOMETRO INFRAROJO DE CAMPO1 PIEZA</t>
  </si>
  <si>
    <t>KELWAY MEDIDOR D/PH Y HUMEDAD EN SUELO EN CAMPO2 PIEZAS</t>
  </si>
  <si>
    <t>CARPETA MUNSELL P/PLANTAS C/17 TABLAS1 PIEZA</t>
  </si>
  <si>
    <t>LUPA 14 X TRIPLE CON ILUMINACION LED Y UV  GEI07061 PIEZA</t>
  </si>
  <si>
    <t>BARRENA TIPO HOLANDESA DE 1.20 M DE LARGO DE ACERO INOXIDABLE1 PIEZA</t>
  </si>
  <si>
    <t>TIRAS REACTIVAS PARA MEDIR PH2 PIEZAS</t>
  </si>
  <si>
    <t>MEDIDOR DE PH Y CONDUCTIVIDAD ELECTRICA DE CAMPO1 PIEZA</t>
  </si>
  <si>
    <t>gasa esteril (10 X 10 cm)100 gasas</t>
  </si>
  <si>
    <t>guantes de látex desechables100 pares de guantes</t>
  </si>
  <si>
    <t>sacabocado de cobre de 5 mm de diámetro2 sacabocados</t>
  </si>
  <si>
    <t>alveolos de plástico o poliestireno de 50 cm X 30 cm con 20 cavidades para naranjas500</t>
  </si>
  <si>
    <t>alveolos de plástico o poliestireno de 50 cm X 30 cm con 30 cavidades para naranjas500</t>
  </si>
  <si>
    <t>caja petri estéril de plástico 100X15 mm10 cajas con 15 paquetes de 10 c/u (1500 cajas petri en total)</t>
  </si>
  <si>
    <t>punta amarilla para micropipeta, capacidad 20-200 microlitros1000 puntas</t>
  </si>
  <si>
    <t>embudos pequeños de vidrio3 embudos</t>
  </si>
  <si>
    <t>algodón3 bolsas de 100 g c/u</t>
  </si>
  <si>
    <t>calentador de agua electrico portatil de 2500 W y 220 V para baño o piscina1 calentador</t>
  </si>
  <si>
    <t>PAPAEL INDICADOR DE Ph4390-01BAKER-Phix3pzas</t>
  </si>
  <si>
    <t>Bolsas de 1 kg para autoclave5 rollos</t>
  </si>
  <si>
    <t>paquete de Cajas de petri de 9 cm de diametro5 cajas con paquetes</t>
  </si>
  <si>
    <t>paquete de Cajas de petri de 5 cm de diametro2 cajas con paquetes</t>
  </si>
  <si>
    <t>matraz de 2lt2</t>
  </si>
  <si>
    <t>vasos de precipitado de 1000 ml1</t>
  </si>
  <si>
    <t>cubreojetos1 caja</t>
  </si>
  <si>
    <t>portaobjetos2</t>
  </si>
  <si>
    <t>Camara de Newbauer (hematocitometro)1</t>
  </si>
  <si>
    <t>GPS1</t>
  </si>
  <si>
    <t>MECHERO1</t>
  </si>
  <si>
    <t>FILTROS BACTERIOLOGICOS1 CAJA</t>
  </si>
  <si>
    <t>CUBREBOCAS1 CAJA</t>
  </si>
  <si>
    <t>GUANTES DE LABORATORIO DE LATEX1 CAJA</t>
  </si>
  <si>
    <t>cajas petri100 piezas</t>
  </si>
  <si>
    <t>moscas o magnetos para agitación1 juego</t>
  </si>
  <si>
    <t>frascos viales con tapa30 piezas</t>
  </si>
  <si>
    <t>portaobjetos10 cajas</t>
  </si>
  <si>
    <t>asas de siembra</t>
  </si>
  <si>
    <t>BURETA GRADUADA</t>
  </si>
  <si>
    <t>BISTURIS</t>
  </si>
  <si>
    <t>NAVAJAS PARA BISTURÍ</t>
  </si>
  <si>
    <t>ESCOBILLONES PARA TUBOS DE ENSAYE</t>
  </si>
  <si>
    <t>ESCOBILLONES PARA BURETAS</t>
  </si>
  <si>
    <t>FRASCOS DE ROSCA CON TAPA DIFERENTES VOLUMENES</t>
  </si>
  <si>
    <t>MATARCES AFORADOS DE 50 ML</t>
  </si>
  <si>
    <t>MATRACES AFORADOS DE 25 ML</t>
  </si>
  <si>
    <t>MATRACES AFORADOS DE 100 ML</t>
  </si>
  <si>
    <t>DESECADOR</t>
  </si>
  <si>
    <t>PINZAS</t>
  </si>
  <si>
    <t>MORTERO DE PORCELANA CON MANO, 8 CM DE DIAMETRO INTERNO, CON PICO. FONDO PLANO8 CM DE DIAMETRO INTERNO</t>
  </si>
  <si>
    <t>MICROPIPETA MONOCANAL VARIABLE EPPENDORF RESEARCH PLUS100 - 1000 uL</t>
  </si>
  <si>
    <t>Aparato de extracción Soxhlet, que contiene un extractor, un condensador tipo Allihn y un matraz de 125 mL, todos unidos por medio de juntas de tamaño 24/40. Para cartuchos de cellulosa Whatman de 33mmx80 mm.250 mL, corning/pyrex</t>
  </si>
  <si>
    <t>Gradilla p/tubo de centrífuga de 50 mL mas tubos de ensaye de 13 x100 y de 15 x 25 cm modelo PH1013Tamaño 44x28x37 mm</t>
  </si>
  <si>
    <t>Gradilla de alambre acero inoxidable para tuvos de hasta 40 mm de diámetroCapacidad para 24 tubos</t>
  </si>
  <si>
    <t>Soporte portapipetas y termometros en PVCTABLEPIP</t>
  </si>
  <si>
    <t>Membrana de dialisis MWCO=10 KdaE 668.1ROTH10 m</t>
  </si>
  <si>
    <t>500 porta objeto banda de color PB.5157wEuromex Hollandanda blanca superior pulido 90°  tamaño 76x26</t>
  </si>
  <si>
    <t>2000 cubreobjetos PB.1568Euromex HollandTamaño: 22x22 mm, grosor 0.13-0.17 mm</t>
  </si>
  <si>
    <t>Dos  varilla de agitación YV-04771-35Cole Parmer Longitud (31.8 mm),diametro (15.9 mm)</t>
  </si>
  <si>
    <t>Dos varilla de agitación YV-04768-55Cole Parmer Longitud (41.3 mm),diametro (10.1 mm)</t>
  </si>
  <si>
    <t>Una Abrazadera de posición fija YV-08129-95cole-Parmertipo. Ajuste doble, acero inoxidable, rango de agarre 0-6.9 cm, largo total: 14.6 cm,.</t>
  </si>
  <si>
    <t>Un  Recuperador de varilla  de agitaciónYV-08555-40 cole-Parmereje flexible: PTFE, Largo (37.5 CM)</t>
  </si>
  <si>
    <t>Un dispensador para botellaYV-078778-31Cole Parmer rango de volumen 1 a 10 mL, division de la escala 0.2 mL</t>
  </si>
  <si>
    <t>2. Pipeta volumétrica (10 ml).Clase A</t>
  </si>
  <si>
    <t>5. Probeta de vidrio (25 ml).Clase A</t>
  </si>
  <si>
    <t>1. Microburetas de 5 ml, graduadas a intervalos de 0.01 ml.Clase A</t>
  </si>
  <si>
    <t>5. Matraces Erlenmeyer de 125 ml.Clase A</t>
  </si>
  <si>
    <t>40. Tubos de polietileno de 100 ml  con tapón de rosca.</t>
  </si>
  <si>
    <t>5. Matraces volumétricos de 50 ml.Clase A</t>
  </si>
  <si>
    <t>40.Tubos de centrífuga de polipropileno de 50 ml  con tapón de rosca</t>
  </si>
  <si>
    <t xml:space="preserve">1. tabla de colores de munsell  </t>
  </si>
  <si>
    <t>Cinta diamétrica forestry</t>
  </si>
  <si>
    <t>forcípila digital para diametros forestales</t>
  </si>
  <si>
    <t xml:space="preserve">50. cajas Papel Whatman No. 42 </t>
  </si>
  <si>
    <t>Pipeta volumétrica (10 ml)Tipo A10</t>
  </si>
  <si>
    <t>Probeta de vidrio (25 ml)Tipo A10</t>
  </si>
  <si>
    <t>Microburetas de 5 ml, graduadas a intervalos de 0.01 mlTipo A10</t>
  </si>
  <si>
    <t>Matraz Erlenmeyer de 125 mlTipo A10</t>
  </si>
  <si>
    <t>Tubos de polietileno de 100 ml25</t>
  </si>
  <si>
    <t>Papel Whatman No. 42 o equivalente20</t>
  </si>
  <si>
    <t>Matraces volumétricos de 50 mlTipo A10</t>
  </si>
  <si>
    <t>10 Cajas de petriClase A</t>
  </si>
  <si>
    <t>5 Matraces Erlenmeyer de 125 ml.Clase A</t>
  </si>
  <si>
    <t>1 Cinta diamétrica forestry</t>
  </si>
  <si>
    <t>1 Tijeras con pértiga (para poda de árboles)</t>
  </si>
  <si>
    <t>Papel filtro Watman No. 41 Watman2 Cajas de 100 filtros No 41</t>
  </si>
  <si>
    <t>Papel filtro Watman No. 42 Watman1 Caja de 100 filtros No 42</t>
  </si>
  <si>
    <t>A-TAB-1</t>
  </si>
  <si>
    <t>A-TAB-2</t>
  </si>
  <si>
    <t>A-TAB-3</t>
  </si>
  <si>
    <t>A-TAB-4</t>
  </si>
  <si>
    <t>A-TAB-5</t>
  </si>
  <si>
    <t>A-TAB-6</t>
  </si>
  <si>
    <t>A-TAB-7</t>
  </si>
  <si>
    <t>A-TAB-8</t>
  </si>
  <si>
    <t>A-TAB-9</t>
  </si>
  <si>
    <t>A-TAB-10</t>
  </si>
  <si>
    <t>A-TAB-11</t>
  </si>
  <si>
    <t>A-TAB-12</t>
  </si>
  <si>
    <t>A-TAB-13</t>
  </si>
  <si>
    <t>A-TAB-14</t>
  </si>
  <si>
    <t>A-TAB-15</t>
  </si>
  <si>
    <t>A-TAB-16</t>
  </si>
  <si>
    <t>A-TAB-17</t>
  </si>
  <si>
    <t>A-TAB-18</t>
  </si>
  <si>
    <t>A-TAB-19</t>
  </si>
  <si>
    <t>A-TAB-20</t>
  </si>
  <si>
    <t>A-TAB-21</t>
  </si>
  <si>
    <t>A-TAB-22</t>
  </si>
  <si>
    <t>A-TAB-23</t>
  </si>
  <si>
    <t>A-TAB-24</t>
  </si>
  <si>
    <t>A-TAB-25</t>
  </si>
  <si>
    <t>A-TAB-26</t>
  </si>
  <si>
    <t>A-TAB-27</t>
  </si>
  <si>
    <t>A-TAB-28</t>
  </si>
  <si>
    <t>A-TAB-29</t>
  </si>
  <si>
    <t>A-TAB-30</t>
  </si>
  <si>
    <t>A-TAB-31</t>
  </si>
  <si>
    <t>A-TAB-32</t>
  </si>
  <si>
    <t>A-TAB-33</t>
  </si>
  <si>
    <t>A-TAB-34</t>
  </si>
  <si>
    <t>A-TAB-35</t>
  </si>
  <si>
    <t>A-TAB-36</t>
  </si>
  <si>
    <t>A-TAB-37</t>
  </si>
  <si>
    <t>A-TAB-38</t>
  </si>
  <si>
    <t>A-TAB-39</t>
  </si>
  <si>
    <t>A-TAB-40</t>
  </si>
  <si>
    <t>A-TAB-41</t>
  </si>
  <si>
    <t>A-TAB-42</t>
  </si>
  <si>
    <t>A-TAB-43</t>
  </si>
  <si>
    <t>A-TAB-44</t>
  </si>
  <si>
    <t>A-TAB-45</t>
  </si>
  <si>
    <t>A-TAB-46</t>
  </si>
  <si>
    <t>A-TAB-47</t>
  </si>
  <si>
    <t>A-TAB-48</t>
  </si>
  <si>
    <t>A-TAB-49</t>
  </si>
  <si>
    <t>A-TAB-50</t>
  </si>
  <si>
    <t>A-TAB-51</t>
  </si>
  <si>
    <t>A-TAB-52</t>
  </si>
  <si>
    <t>A-TAB-53</t>
  </si>
  <si>
    <t>A-TAB-54</t>
  </si>
  <si>
    <t>A-TAB-55</t>
  </si>
  <si>
    <t>A-TAB-56</t>
  </si>
  <si>
    <t>A-TAB-57</t>
  </si>
  <si>
    <t>A-TAB-58</t>
  </si>
  <si>
    <t>A-TAB-59</t>
  </si>
  <si>
    <t>A-TAB-60</t>
  </si>
  <si>
    <t>A-TAB-61</t>
  </si>
  <si>
    <t>A-TAB-62</t>
  </si>
  <si>
    <t>A-TAB-63</t>
  </si>
  <si>
    <t>A-TAB-64</t>
  </si>
  <si>
    <t>A-TAB-65</t>
  </si>
  <si>
    <t>A-TAB-66</t>
  </si>
  <si>
    <t>A-TAB-67</t>
  </si>
  <si>
    <t>A-TAB-68</t>
  </si>
  <si>
    <t>A-TAB-69</t>
  </si>
  <si>
    <t>A-TAB-70</t>
  </si>
  <si>
    <t>A-TAB-71</t>
  </si>
  <si>
    <t>A-TAB-72</t>
  </si>
  <si>
    <t>A-TAB-73</t>
  </si>
  <si>
    <t>A-TAB-74</t>
  </si>
  <si>
    <t>A-TAB-75</t>
  </si>
  <si>
    <t>A-TAB-76</t>
  </si>
  <si>
    <t>A-TAB-77</t>
  </si>
  <si>
    <t>A-TAB-78</t>
  </si>
  <si>
    <t>A-TAB-79</t>
  </si>
  <si>
    <t>A-TAB-80</t>
  </si>
  <si>
    <t>A-TAB-81</t>
  </si>
  <si>
    <t>A-TAB-82</t>
  </si>
  <si>
    <t>A-TAB-83</t>
  </si>
  <si>
    <t>A-TAB-84</t>
  </si>
  <si>
    <t>A-TAB-85</t>
  </si>
  <si>
    <t>A-TAB-86</t>
  </si>
  <si>
    <t>A-TAB-87</t>
  </si>
  <si>
    <t>A-TAB-88</t>
  </si>
  <si>
    <t>A-TAB-89</t>
  </si>
  <si>
    <t>A-TAB-90</t>
  </si>
  <si>
    <t>A-TAB-91</t>
  </si>
  <si>
    <t>A-TAB-92</t>
  </si>
  <si>
    <t>A-TAB-93</t>
  </si>
  <si>
    <t>A-TAB-94</t>
  </si>
  <si>
    <t>A-TAB-95</t>
  </si>
  <si>
    <t>A-TAB-96</t>
  </si>
  <si>
    <t>A-TAB-97</t>
  </si>
  <si>
    <t>A-TAB-98</t>
  </si>
  <si>
    <t>A-TAB-99</t>
  </si>
  <si>
    <t>A-TAB-100</t>
  </si>
  <si>
    <t>A-TAB-101</t>
  </si>
  <si>
    <t>A-TAB-102</t>
  </si>
  <si>
    <t>A-TAB-103</t>
  </si>
  <si>
    <t>A-TAB-104</t>
  </si>
  <si>
    <t>A-TAB-105</t>
  </si>
  <si>
    <t>A-TAB-106</t>
  </si>
  <si>
    <t>A-TAB-107</t>
  </si>
  <si>
    <t>A-TAB-108</t>
  </si>
  <si>
    <t>A-TAB-109</t>
  </si>
  <si>
    <t>A-TAB-110</t>
  </si>
  <si>
    <t>A-TAB-111</t>
  </si>
  <si>
    <t>A-TAB-112</t>
  </si>
  <si>
    <t>A-TAB-113</t>
  </si>
  <si>
    <t>A-TAB-114</t>
  </si>
  <si>
    <t>A-TAB-115</t>
  </si>
  <si>
    <t>A-TAB-116</t>
  </si>
  <si>
    <t>A-TAB-117</t>
  </si>
  <si>
    <t>A-TAB-118</t>
  </si>
  <si>
    <t>A-TAB-119</t>
  </si>
  <si>
    <t>A-TAB-120</t>
  </si>
  <si>
    <t>A-TAB-121</t>
  </si>
  <si>
    <t>A-TAB-122</t>
  </si>
  <si>
    <t>A-TAB-123</t>
  </si>
  <si>
    <t>A-TAB-124</t>
  </si>
  <si>
    <t>A-TAB-125</t>
  </si>
  <si>
    <t>A-TAB-126</t>
  </si>
  <si>
    <t>A-TAB-127</t>
  </si>
  <si>
    <t>A-TAB-128</t>
  </si>
  <si>
    <t>A-TAB-129</t>
  </si>
  <si>
    <t>A-TAB-130</t>
  </si>
  <si>
    <t>A-TAB-131</t>
  </si>
  <si>
    <t>A-TAB-132</t>
  </si>
  <si>
    <t>A-TAB-133</t>
  </si>
  <si>
    <t>A-TAB-134</t>
  </si>
  <si>
    <t>A-TAB-135</t>
  </si>
  <si>
    <t>A-TAB-136</t>
  </si>
  <si>
    <t>A-TAB-137</t>
  </si>
  <si>
    <t>A-TAB-138</t>
  </si>
  <si>
    <t>A-TAB-139</t>
  </si>
  <si>
    <t>A-TAB-140</t>
  </si>
  <si>
    <t>A-TAB-141</t>
  </si>
  <si>
    <t>A-TAB-142</t>
  </si>
  <si>
    <t>A-TAB-143</t>
  </si>
  <si>
    <t>A-TAB-144</t>
  </si>
  <si>
    <t>A-TAB-145</t>
  </si>
  <si>
    <t>A-TAB-146</t>
  </si>
  <si>
    <t>A-TAB-147</t>
  </si>
  <si>
    <t>A-TAB-148</t>
  </si>
  <si>
    <t>A-TAB-149</t>
  </si>
  <si>
    <t>A-TAB-150</t>
  </si>
  <si>
    <t>A-TAB-151</t>
  </si>
  <si>
    <t>A-TAB-152</t>
  </si>
  <si>
    <t>A-TAB-153</t>
  </si>
  <si>
    <t>A-TAB-154</t>
  </si>
  <si>
    <t>A-TAB-155</t>
  </si>
  <si>
    <t>A-TAB-156</t>
  </si>
  <si>
    <t>A-TAB-157</t>
  </si>
  <si>
    <t>A-TAB-158</t>
  </si>
  <si>
    <t>A-TAB-159</t>
  </si>
  <si>
    <t>A-TAB-160</t>
  </si>
  <si>
    <t>A-TAB-161</t>
  </si>
  <si>
    <t>A-TAB-162</t>
  </si>
  <si>
    <t>A-TAB-163</t>
  </si>
  <si>
    <t>A-TAB-164</t>
  </si>
  <si>
    <t>A-TAB-165</t>
  </si>
  <si>
    <t>A-TAB-166</t>
  </si>
  <si>
    <t>A-TAB-167</t>
  </si>
  <si>
    <t>PARTIDA 1 TAB                                                                                                                                                                (CAMPUS TABASCO ACCESORIOS)</t>
  </si>
  <si>
    <t>Acido 2,4-Diclorofenoxiacético (2,4-D) (C8H6Cl2O3)25 mg</t>
  </si>
  <si>
    <t>6-Bencilaminopurina (6-BAP) (C12H11N5)25 g</t>
  </si>
  <si>
    <t>kinetina (6-furfurilaminopurina) (C10H9N5O)5 g</t>
  </si>
  <si>
    <t>Molibdato de sodio dihidratado (Na2MoO4.2H2O)250 g</t>
  </si>
  <si>
    <t>Acido ascorbico Ags (C6H8O6)100 g</t>
  </si>
  <si>
    <t>Cloruro de cobalto hexahidratado (CoCl2.6H2O)100 g</t>
  </si>
  <si>
    <t>Sulfato de magnesio heptahidratado (MgSO4.7H2O)250 g</t>
  </si>
  <si>
    <t>Glicina (C2H5NO2)100 g</t>
  </si>
  <si>
    <t>Mio inositol (C6H12O6)250 g</t>
  </si>
  <si>
    <t>Agar agar1 kg</t>
  </si>
  <si>
    <t>Alcohol etilico 96°30 L</t>
  </si>
  <si>
    <t>4-Nitrophenyl β-D-cellobiosideN5759SIGMA-ALDRICH500 mg</t>
  </si>
  <si>
    <t>Agar bacteriológico, marca DIBICO1001-ADIBICO450 g</t>
  </si>
  <si>
    <t>HyperladderTM 100 bpBIO33029BIOLINE200 líneas</t>
  </si>
  <si>
    <t>Sub acetato de plomoKg½</t>
  </si>
  <si>
    <t>Azul de metilenoKg¼</t>
  </si>
  <si>
    <t>Solución flinigetALt1</t>
  </si>
  <si>
    <t>Solución flinigetBLt1</t>
  </si>
  <si>
    <t>Búfer de referencia pH.4 y pH. 71 LITRO</t>
  </si>
  <si>
    <t>Éter etílico anhidro o éter de petróleo.              J.T.   Baker5 LITROS</t>
  </si>
  <si>
    <t>Lauril sulfato de sodio              J.T.   Baker5 KILOS</t>
  </si>
  <si>
    <t>EDTA Tritriplex III.              J.T.   Baker2 KILOS</t>
  </si>
  <si>
    <t>Fosfato acido de sodio anhidro.              J.T.   Baker1 KILO</t>
  </si>
  <si>
    <t>Tetra borato de sodio.              J.T.   Baker1 KILO</t>
  </si>
  <si>
    <t>Etilenglicol.              J.T.   Baker1 LITRO</t>
  </si>
  <si>
    <t>Ácido sulfúrico.              J.T.   Baker1 LITRO</t>
  </si>
  <si>
    <t>Hexadecyltrimethyl ammonium bromide (CBTA.)              J.T.   Baker2 KILOS</t>
  </si>
  <si>
    <t>Carbonato de sodio. (NaCO3)              J.T.   Baker500  GRAMOS</t>
  </si>
  <si>
    <t>Sulfato de cobre.              J.T.   Baker5 GRAMOS</t>
  </si>
  <si>
    <t>Sulfato de sodio o de potasio.              J.T.   Baker1 KILO</t>
  </si>
  <si>
    <t>Hidróxido de sodio. (NaOH)              J.T.   Baker2 KILOS</t>
  </si>
  <si>
    <t>Ácido bórico. (H3BO3)              J.T.   Baker1 KILO</t>
  </si>
  <si>
    <t>Rojo de metilo.              J.T.   Baker1OO GRAMOS</t>
  </si>
  <si>
    <t>Verde de bromocresol.              J.T.   Baker100 GRAMOS</t>
  </si>
  <si>
    <t>Alcohol etílico o etanol.              J.T.   Baker5 LITROS</t>
  </si>
  <si>
    <t>Ácido clorhídrico.              J.T.   Baker1 LITRO</t>
  </si>
  <si>
    <t>Papel wuatman 541.2 CAJAS</t>
  </si>
  <si>
    <t>Ácido tricloroacetico. J. T Baker</t>
  </si>
  <si>
    <t>Ácido meta fosfórico.              J.T.  Baker</t>
  </si>
  <si>
    <t>Hipoclorito.</t>
  </si>
  <si>
    <t>Na2 HPO4 anhidro (fosfato de sodio di básico.)              J.T.  Baker</t>
  </si>
  <si>
    <t>Fenol.</t>
  </si>
  <si>
    <t>Nitroprusida de sodio.</t>
  </si>
  <si>
    <t>10X PCR Buffer without MgCl2P2317-5MLSigma-Aldrich2 viales</t>
  </si>
  <si>
    <t>OneStep™ PCR Inhibitor Removal Kit   D6030ZYMO RESEARCH3 kits</t>
  </si>
  <si>
    <t>Agar Dextrosa y Papa211900BD Bioxon2 (de 450 grs)</t>
  </si>
  <si>
    <t>Taq DNA Polymerase rec 5U11615010-MidiPackInvitrogen1 PACK</t>
  </si>
  <si>
    <t>Hyper ladderBIO-33056Bioline100 bp</t>
  </si>
  <si>
    <t>Hyper LadderBIO-33053Bioline1kb</t>
  </si>
  <si>
    <t>PCR Master Mix1,000 reacciones</t>
  </si>
  <si>
    <t>Cloruro de sodio NaCl J.T. Baker500 g</t>
  </si>
  <si>
    <t>Oxido de cromo, Cr2O3. &gt;98% de purezaSIGMA - ALDRICHkilogramos</t>
  </si>
  <si>
    <t>Papel filtro Whatman  541, diametro 125whatmanCajas</t>
  </si>
  <si>
    <t>Éter etílico anhidro o éter de petróleo.              J.T.   BakerLITROS</t>
  </si>
  <si>
    <t>Lauril sulfato de sodio              J.T.   Bakerkilogramos</t>
  </si>
  <si>
    <t>EDTA Tritriplex III.              J.T.   Bakerkilogramos</t>
  </si>
  <si>
    <t>Fosfato acido de sodio anhidro.              J.T.   Bakerkilogramos</t>
  </si>
  <si>
    <t>Tetra borato de sodio.              J.T.   Bakerkilogramos</t>
  </si>
  <si>
    <t>Etilen glicol monoetil éter purificado              J.T.   BakerLITRO</t>
  </si>
  <si>
    <t>Ácido sulfúrico.              J.T.   BakerLITRO</t>
  </si>
  <si>
    <t>Hexadecyltrimethyl ammonium bromide (CBTA.)              J.T.   Bakerkilogramos</t>
  </si>
  <si>
    <t>Hidróxido de sodio. (NaOH)              J.T.   Bakerkilogramos</t>
  </si>
  <si>
    <t>Ácido bórico. (H3BO3)              J.T.   Bakerkilogramos</t>
  </si>
  <si>
    <t>Ácido clorhídrico.              J.T.   Baker LITRO</t>
  </si>
  <si>
    <t>Fosfato ácido desódico              J.T.  Bakerkilogramo</t>
  </si>
  <si>
    <t>Penicillium roqueforti CDBB 1395 CDBB 1395</t>
  </si>
  <si>
    <t>Aspergillus flavus (CDBB 1911 )CDBB 1911                    cdbb.cinvestav.mx/cdbb/index.html</t>
  </si>
  <si>
    <t>Streptococcus agalactiae CDBB 1277</t>
  </si>
  <si>
    <t xml:space="preserve">Staphylococcus aureus subespecie aureus CDBB 1005 </t>
  </si>
  <si>
    <t>Glicerol</t>
  </si>
  <si>
    <t>Mueller Hinton Agar70191-500GSigma Aldrich</t>
  </si>
  <si>
    <t>BD VACUUM TAINER K2 EDTA 7.2 mgref 368171</t>
  </si>
  <si>
    <t>lactose</t>
  </si>
  <si>
    <t>leche en polvo Svelty megalata 91</t>
  </si>
  <si>
    <t xml:space="preserve">storage soluction for PH electrodeHI 70300Hanna </t>
  </si>
  <si>
    <t>Hipoclorito de Sodio 5 %9416-03AVANTOR LAB4 L</t>
  </si>
  <si>
    <t>Esculin hydrateE8250-25GSigma Aldrich</t>
  </si>
  <si>
    <t>Cloruro de tetrazolio200 ml</t>
  </si>
  <si>
    <t>Protein OxidatiónCatalystFrasco 40 g7</t>
  </si>
  <si>
    <t>Quartz woolFrasco 5 g5</t>
  </si>
  <si>
    <t>High Quality CopperFrasco 50 g10</t>
  </si>
  <si>
    <t>Magnesium perchlorate Frasco 100 g3</t>
  </si>
  <si>
    <t>Contenedores (OD:5 mm; H:8 mm: Vol.: 157 μL Caja de 100 piezas20</t>
  </si>
  <si>
    <t>Sulfato ferroso2.5 Kg2</t>
  </si>
  <si>
    <t>1,10, Phenanthroline100 g1</t>
  </si>
  <si>
    <t>ÁCIDO SULFÚRICO (GRADO ANALÍTICO)2.5 L1</t>
  </si>
  <si>
    <t>SULFATO DE POTASIO (GRADO ANALÍTICO)2.5 Kg1</t>
  </si>
  <si>
    <t>ÁCIDO SALICÍLICO ( AGRADO ANALÍTICO)250 g2</t>
  </si>
  <si>
    <t>ETER ETÍLICO ANHIDRO  (GRADO ANALÍTICO)20 L1</t>
  </si>
  <si>
    <t>OXALATO DE SODIO  (GRADO ANALÍTICO)50 g2</t>
  </si>
  <si>
    <t>ACETATO NEUTRO DE PLOMO (GRADO ANALÍTICO)1 Kg2</t>
  </si>
  <si>
    <t>TARTRATO DE DE SODIO Y POTASIO (GRADO ANALÍTICO)500 g1</t>
  </si>
  <si>
    <t>ÁCIDO CLORHÍDRICO (GRADO ANALÍTICO)2.5 L2</t>
  </si>
  <si>
    <t>FENOLFTALEÍNA (GRADO ANALÍTICO)100 g1</t>
  </si>
  <si>
    <t>ETER  (GRADO ANALÍTICO)4L1</t>
  </si>
  <si>
    <t>SACAROSA (GRADO ANALÍTICO)100 g1</t>
  </si>
  <si>
    <t>GLUCOSA (GRADO ANALÍTICO)100 g1</t>
  </si>
  <si>
    <t>ACEITE MINERAL BLANCO (GRADO ANALÍTICO)500 mL1</t>
  </si>
  <si>
    <t>AZÚCAR REFINADO SECO (AGRADO ANALÍTICO)100 g1</t>
  </si>
  <si>
    <t>Lauril sulfato de sodio              J.T.   Baker1 KILO</t>
  </si>
  <si>
    <t>EDTA Tritriplex III.              J.T.   Baker1 KILO</t>
  </si>
  <si>
    <t>Etilenglicol monoetil éter purificado              J.T.   Baker1 LITRO</t>
  </si>
  <si>
    <t>Hexadecyltrimethyl ammonium bromide (CBTA.)              J.T.   Baker1 KILO</t>
  </si>
  <si>
    <t>Hidróxido de sodio. (NaOH)              J.T.   Baker1 KILO</t>
  </si>
  <si>
    <t>Oxido de cromo, Cr203 98 % de pureza1 KILO</t>
  </si>
  <si>
    <t xml:space="preserve"> HYDROCHLORIC ACID 30% SUPRAPUR MERCK1003181000 2 L</t>
  </si>
  <si>
    <t>NITRIC ACID 65% SUPRAPUR  MERCK 10044110002 L</t>
  </si>
  <si>
    <t>Acido sulfúrico suprepur MERCK 10073225002 L</t>
  </si>
  <si>
    <t>As,  1000 mg L-1  Marca. Perkin-Elmer 250 mL</t>
  </si>
  <si>
    <t>Sb, 1000 mg L-1 Marca. Perkin-Elmer 250 mL</t>
  </si>
  <si>
    <t>Hg, Si 1000 mg L-1 Marca. Perkin-Elmer 250 mL</t>
  </si>
  <si>
    <t>Se 1000 mg L-1 Marca. Perkin-Elmer 250 mL</t>
  </si>
  <si>
    <t>Metanol grado cromatografo 2.5 L1133512500 2.5 L</t>
  </si>
  <si>
    <t>ACIDO  CLORIDRICO1500 mL</t>
  </si>
  <si>
    <t>SULFATO FERROSO2500 g</t>
  </si>
  <si>
    <t>PH BUFFER SOLUTION2230 mL</t>
  </si>
  <si>
    <t>CLORURO DE POTASIO2500g</t>
  </si>
  <si>
    <t>BICARBONATO DE SODIO1500g</t>
  </si>
  <si>
    <t>ACIDO FOSFORICO ACS12.5 L</t>
  </si>
  <si>
    <t>ACIDO SULFURICO ACS22.5 L</t>
  </si>
  <si>
    <t>HIDROXIDO DE AMONIO ACS12.5 L</t>
  </si>
  <si>
    <t>ACIDO ACETICO GLACIAL12.5 L</t>
  </si>
  <si>
    <t>SOLUCIÓN PARA CALIBRACIÓN PH 7.001475 mL</t>
  </si>
  <si>
    <t>SOLUCIÓN PARA CALIBRACIÓN PH 4.011476 mL</t>
  </si>
  <si>
    <t>SOLUCIÓN PARA CALIBRACIÓN PH 10.011477 mL</t>
  </si>
  <si>
    <t>ROSS TM STORAGE SOLUCION1475 mL</t>
  </si>
  <si>
    <t>ALCOHOL ETILICO 96%120 L</t>
  </si>
  <si>
    <t>ACIDO NÍTRICO 70% ACS11 L</t>
  </si>
  <si>
    <t>DIFENILAMINA ACS. FCO. CAT. 1185-2501250 g</t>
  </si>
  <si>
    <t>EDTA Sal Disodica CAT. 058021500g</t>
  </si>
  <si>
    <t>TRIETANOLAMINA FCO.  CAT. 077011450 mL</t>
  </si>
  <si>
    <t>ACIDO PERCLÓRICO AL 70% A.C.S. 12.5 L</t>
  </si>
  <si>
    <t>FENOLFTALEÍNA A.C.S. 1100 g</t>
  </si>
  <si>
    <t>silicato de potasio (AgSil® 21), solución acuosa 26.5% de ingrediente activoSilicato y sus derivados1 garrafón de 25 L</t>
  </si>
  <si>
    <t>silicato de sodioSilicato y sus derivados1 garrafón de 25 L</t>
  </si>
  <si>
    <t>etileno (ETEPLUS 240 LS)Altiara10 botes de 1 L c/u</t>
  </si>
  <si>
    <t>tiabendazol (MERTECT 340 F)Arysta LifeScience5 botes de 1 L c/u</t>
  </si>
  <si>
    <t>acido salicílico (99% de pureza), cristalSigma-Aldrich1 kg</t>
  </si>
  <si>
    <t>cloruro de calcio (98.5% de pureza)Baker® ACS5 botes de 500 g c/u</t>
  </si>
  <si>
    <t>Agar dextrosa y papa (PDA)Bioxon3 botes de 450 g c/u</t>
  </si>
  <si>
    <t>bicarbonato de amonio (99.5% de pureza)Sigma-Aldrich2 botes de 500 g c/u</t>
  </si>
  <si>
    <t>benzoato de sodio (99.5% de pureza)Sigma-Aldrich4 botes de 250 g c/u</t>
  </si>
  <si>
    <t>propionato de sodio (99% de pureza)Sigma-Aldrich4 botes de 250 g c/u</t>
  </si>
  <si>
    <t>acetato de sodio (99% de pureza)Sigma-Aldrich4 botes de 250 g c/u</t>
  </si>
  <si>
    <t>hipoclorito de sodio (5%)5701Hycel de México5 garrafones de 19 L c/u</t>
  </si>
  <si>
    <t>sorbato de potasioSigma-Aldrich5 kg</t>
  </si>
  <si>
    <t>penicilina/estreptomicina1 frasco de 50 ml</t>
  </si>
  <si>
    <t>messenger (3%), polvo1 sobre de 250 g</t>
  </si>
  <si>
    <t>quitosano soluble en agua 95% TC1 frasco de 500 g</t>
  </si>
  <si>
    <t>azul de lactofenolMerk1 frasco de 100 ml</t>
  </si>
  <si>
    <t>carbonato de potasio (99% de pureza) polvoSigma-Aldrich1 frasco de 500 g</t>
  </si>
  <si>
    <t>Papa dextrosa agar1000 gr</t>
  </si>
  <si>
    <t>Caldo de papa detrosa1000 gr</t>
  </si>
  <si>
    <t>Sauburaud Dextrosa Agar1000 gr</t>
  </si>
  <si>
    <t>Caldo de Sabouraud1000 gr</t>
  </si>
  <si>
    <t>Pimaricina10 gr</t>
  </si>
  <si>
    <t>Rifampicina10 gr</t>
  </si>
  <si>
    <t>Clorotetraciclina10 gr</t>
  </si>
  <si>
    <t>Penicilina10 gr</t>
  </si>
  <si>
    <t>Streptomicina10 gr</t>
  </si>
  <si>
    <t>Propiconazol1 kg</t>
  </si>
  <si>
    <t>Tiabendazol1 kg</t>
  </si>
  <si>
    <t>Acido Giberelico500 gr</t>
  </si>
  <si>
    <t>Acido jasmonico500 gr</t>
  </si>
  <si>
    <t>Acido salicilico500 gr</t>
  </si>
  <si>
    <t>Phosphito de amonio1 kg</t>
  </si>
  <si>
    <t>Carnonato de calcio liquido20 lts</t>
  </si>
  <si>
    <t>harina de soya10 kg</t>
  </si>
  <si>
    <t>harina de avena10 kg</t>
  </si>
  <si>
    <t>aceite de neem5 lt</t>
  </si>
  <si>
    <t>aceite de maiz5 lt</t>
  </si>
  <si>
    <t>Aceite de inmersion50 ml</t>
  </si>
  <si>
    <t>TAQ ADN POLIMERASA</t>
  </si>
  <si>
    <t>MEZCLA DE  dNTPs 100 mM</t>
  </si>
  <si>
    <t>MgCl2 (Buffer)</t>
  </si>
  <si>
    <t>Marcador de peso Molecular 1 Kb</t>
  </si>
  <si>
    <t>Marcador de peso Molecular 100 Kb</t>
  </si>
  <si>
    <t>Buffer TAE</t>
  </si>
  <si>
    <t>Agua Grado Biología Molecular</t>
  </si>
  <si>
    <t>Sintesis de Oligonucleotidos (Primers) de 19 a 20 pB6 pares</t>
  </si>
  <si>
    <t>Agua MilliQ</t>
  </si>
  <si>
    <t>Estandar de Plomo para absorción atomica</t>
  </si>
  <si>
    <t>Estandar de mercurio par absorción atómica</t>
  </si>
  <si>
    <t>Estandar de arsenico para absorción atomica</t>
  </si>
  <si>
    <t>Estandar de cadmio para absorción atómica</t>
  </si>
  <si>
    <t>Estandar de aluminio para absorción atómica</t>
  </si>
  <si>
    <t>Peróxido de Hidrógeno para absorcion atomica</t>
  </si>
  <si>
    <t>HNO3 para absorcion atomica</t>
  </si>
  <si>
    <t>Nitrato de Magnesio para absorción atómica</t>
  </si>
  <si>
    <t>tablets of Lycopodium spores</t>
  </si>
  <si>
    <t>etanol grado biologia molecular</t>
  </si>
  <si>
    <t>metanol grado biologia molecular</t>
  </si>
  <si>
    <t>isopropanol grado biologia molecular</t>
  </si>
  <si>
    <t>acido acetico</t>
  </si>
  <si>
    <t>Hidroxido de sodio</t>
  </si>
  <si>
    <t>acido sulfurico</t>
  </si>
  <si>
    <t>anhidrido acetico</t>
  </si>
  <si>
    <t>agar MRS</t>
  </si>
  <si>
    <t>PDA</t>
  </si>
  <si>
    <t>agar LB</t>
  </si>
  <si>
    <t>caldo tripticasa soya (TSB)</t>
  </si>
  <si>
    <t>infusión cerebro corazón (BHI)</t>
  </si>
  <si>
    <t>agar bismuto sulfito (BSA) </t>
  </si>
  <si>
    <t>agar selectivo que contiene polimixina-acriflavina-litio cloro-ceftazidima-esculina-manitol (PALCAM) para L. monocytogenes,</t>
  </si>
  <si>
    <t>agar cefsulodina-irgasán-novobiocina (CIN) para Y. enterocolitica</t>
  </si>
  <si>
    <t>caldo lactosa</t>
  </si>
  <si>
    <t>caldo de enriquecimiento selectivo para Yersinia (YSB).</t>
  </si>
  <si>
    <t>lactofenol</t>
  </si>
  <si>
    <t>AGAR BACTERIOLOGICO</t>
  </si>
  <si>
    <t>ETER DE PETRÓLEO A.C.S.4 LITROS</t>
  </si>
  <si>
    <t>SULFATO DE SODIO ANHIDRO, POLVO GRANULAR, ACS BAKER1 KG</t>
  </si>
  <si>
    <t>DPPH, PM=394.92D9132SIGMA-ALDRICH1 gramo</t>
  </si>
  <si>
    <t>Total antioxidant capacity assay kit for 100 colorimetric testMAK187-1KTSIGMA-ALDRICH1 kit</t>
  </si>
  <si>
    <t>RutinPHL 89270SIGMA-ALDRICH50 mg</t>
  </si>
  <si>
    <t>Dióxido de titanio, polvo Reagent Plus14021-1KGSIGMA-ALDRICH1 Kg</t>
  </si>
  <si>
    <t>Bradford reagent86916SIGMA-ALDRICH500 mL</t>
  </si>
  <si>
    <t>p-coumaric acidC9008-5GSIGMA-ALDRICH5 gramos</t>
  </si>
  <si>
    <t>Myricetin72576-10mgSIGMA-ALDRICH10 mg</t>
  </si>
  <si>
    <t>Ascorbic acid assay kitMAK074-1KTSIGMA-ALDRICH1 lit</t>
  </si>
  <si>
    <t>1Kg Agar Agar VM697014522Merk</t>
  </si>
  <si>
    <t>Chloral hydrate (Yrichloacetaldehyde hydrate Cl3CCH(OH)2 30217-0Sigma Adrich</t>
  </si>
  <si>
    <t>Diyodo (I2) solido 7553-56-2Sigma Adrich</t>
  </si>
  <si>
    <t>500g Caldo brilla (Caldo verde brillante-bilis-lactosa para microbiología)BM0748554 925MERCK</t>
  </si>
  <si>
    <t>sal disódica (C10H14N2Na2O8)6381-92-6MerkEDTA</t>
  </si>
  <si>
    <t>Superfloc® Serie A-100 HMW PAMs aniónica secaPS-2003-ES-o310Kemira</t>
  </si>
  <si>
    <t>500 mLAmoniaco en solución al 25%105428MerkAmmonium hydroxide solution, Ammonia water</t>
  </si>
  <si>
    <t>dos litros Acido acetico glacial (CH3COOH) 64-19-7CH3CO2H</t>
  </si>
  <si>
    <t>1 Kg de D-Manitol  69-65-8Sigma Adrich</t>
  </si>
  <si>
    <t>2 kg Bicarbonato de sodio (NaHCO3) clase reactivo</t>
  </si>
  <si>
    <t>500g  Tartrato de antimonio y potasio  (C8H10K2O15Sb2). clase reactivo</t>
  </si>
  <si>
    <t>500 gMolibdato de amonio [(NH4)6Mo7O24. 4H2O]. clase reactivo</t>
  </si>
  <si>
    <t>2 L ácido ascórbico (C6H8O6).clase reactivo</t>
  </si>
  <si>
    <t>1 L Solución patrón de fósforo (200 mg L-1).clase reactivo</t>
  </si>
  <si>
    <t>Oxido de magnesio (MgO)Grado analítico500 g</t>
  </si>
  <si>
    <t>Ácido bóricoGrado analítico500 g</t>
  </si>
  <si>
    <t>Rojo de metiloGrado analítico50 g</t>
  </si>
  <si>
    <t>Verde de bromocresol Grado analítico50 g</t>
  </si>
  <si>
    <t>Nitrato (N-NO3)Grado analítico500 g</t>
  </si>
  <si>
    <t>Ácido sulfúrico  Grado analítico1 L</t>
  </si>
  <si>
    <t>Amonio (N-NH4)Grado analítico500 g</t>
  </si>
  <si>
    <t>Cloruro de potasio (KCl)Grado analítico500 g</t>
  </si>
  <si>
    <t>Etanol (96%)Grado analítico10 L</t>
  </si>
  <si>
    <t>THAM (trihidroximetilaminometano)Grado analítico50 g</t>
  </si>
  <si>
    <t>Bicarbonato de sodio (NaHCO3)Grado analítico500 g</t>
  </si>
  <si>
    <t>Tartrato de antimonio y potasio (C8H10K2O15Sb2)Grado analítico250 g</t>
  </si>
  <si>
    <t>Molibdato de amonio [(NH4)6Mo7O24. 4H2O]Grado analítico500 g</t>
  </si>
  <si>
    <t>Ácido ascórbico (C6H8O6)Grado analítico250 g</t>
  </si>
  <si>
    <t>Solución patrón de fósforo (200 mg L-1)Grado analítico500 mL</t>
  </si>
  <si>
    <t>Dicromato de potasio 0.166 M o 1Nclase reactivo</t>
  </si>
  <si>
    <t>Papel Whatman No. 42  clase reactivo20 cajas</t>
  </si>
  <si>
    <t>Sulfato ferroso 1.0 Mclase reactivo</t>
  </si>
  <si>
    <t>Ácido sulfúrico concentrado (H2SO4)clase reactivo</t>
  </si>
  <si>
    <t>Ácido fosfórico concentrado (H3PO4)clase reactivo</t>
  </si>
  <si>
    <t>Acido sulfurico  1.5lacs, usi, reag, ph eurmerk</t>
  </si>
  <si>
    <t>Hidroxido de sodio grado tecnico750g</t>
  </si>
  <si>
    <t>Acido Clorhidrico 0.1N titripur®Reag. Ph Eur, Reag. USPmerk 500ml</t>
  </si>
  <si>
    <t xml:space="preserve">Eter etilico (para extrcc. De grasas) PE 40-60°C 17LtsACS </t>
  </si>
  <si>
    <t xml:space="preserve">Metanol anhydrous, 99.8%sigma 1lts </t>
  </si>
  <si>
    <t>Acido galico 97.5-102.5% titrationsigma 100g</t>
  </si>
  <si>
    <t>Reactivo folin-ciocalteauF9252-100mlsigma 100ml</t>
  </si>
  <si>
    <t>Carbonato de sodio anhidridoACS reagent, &gt; 99.5%merk 250g</t>
  </si>
  <si>
    <t>tubos para centrifuga pp 1paquete 15ml</t>
  </si>
  <si>
    <t>tubos ependorf de 2 mlcat: Z334057-1PAK1 paq sigma</t>
  </si>
  <si>
    <t>Bicarbonato de sodioGrado analítico1 kilogramo</t>
  </si>
  <si>
    <t>Acetato de amonio 1N pH 7.02.5 Litros</t>
  </si>
  <si>
    <t>Ácido sulfúrico concentradoGrado analítico2.5 Litros</t>
  </si>
  <si>
    <t>Ácido fosfóricoGrado analítico1 Litro</t>
  </si>
  <si>
    <t>Sulfato ferrosoGrado analítico0.5 kilogramo</t>
  </si>
  <si>
    <t>Alcohol etílico</t>
  </si>
  <si>
    <t>R-TAB-1</t>
  </si>
  <si>
    <t>R-TAB-2</t>
  </si>
  <si>
    <t>R-TAB-3</t>
  </si>
  <si>
    <t>R-TAB-4</t>
  </si>
  <si>
    <t>R-TAB-5</t>
  </si>
  <si>
    <t>R-TAB-6</t>
  </si>
  <si>
    <t>R-TAB-7</t>
  </si>
  <si>
    <t>R-TAB-8</t>
  </si>
  <si>
    <t>R-TAB-9</t>
  </si>
  <si>
    <t>R-TAB-10</t>
  </si>
  <si>
    <t>R-TAB-11</t>
  </si>
  <si>
    <t>R-TAB-12</t>
  </si>
  <si>
    <t>R-TAB-13</t>
  </si>
  <si>
    <t>R-TAB-14</t>
  </si>
  <si>
    <t>R-TAB-15</t>
  </si>
  <si>
    <t>R-TAB-16</t>
  </si>
  <si>
    <t>R-TAB-17</t>
  </si>
  <si>
    <t>R-TAB-18</t>
  </si>
  <si>
    <t>R-TAB-19</t>
  </si>
  <si>
    <t>R-TAB-20</t>
  </si>
  <si>
    <t>R-TAB-21</t>
  </si>
  <si>
    <t>R-TAB-22</t>
  </si>
  <si>
    <t>R-TAB-23</t>
  </si>
  <si>
    <t>R-TAB-24</t>
  </si>
  <si>
    <t>R-TAB-25</t>
  </si>
  <si>
    <t>R-TAB-26</t>
  </si>
  <si>
    <t>R-TAB-27</t>
  </si>
  <si>
    <t>R-TAB-28</t>
  </si>
  <si>
    <t>R-TAB-29</t>
  </si>
  <si>
    <t>R-TAB-30</t>
  </si>
  <si>
    <t>R-TAB-31</t>
  </si>
  <si>
    <t>R-TAB-32</t>
  </si>
  <si>
    <t>R-TAB-33</t>
  </si>
  <si>
    <t>R-TAB-34</t>
  </si>
  <si>
    <t>R-TAB-35</t>
  </si>
  <si>
    <t>R-TAB-36</t>
  </si>
  <si>
    <t>R-TAB-37</t>
  </si>
  <si>
    <t>R-TAB-38</t>
  </si>
  <si>
    <t>R-TAB-39</t>
  </si>
  <si>
    <t>R-TAB-40</t>
  </si>
  <si>
    <t>R-TAB-41</t>
  </si>
  <si>
    <t>R-TAB-42</t>
  </si>
  <si>
    <t>R-TAB-43</t>
  </si>
  <si>
    <t>R-TAB-44</t>
  </si>
  <si>
    <t>R-TAB-45</t>
  </si>
  <si>
    <t>R-TAB-46</t>
  </si>
  <si>
    <t>R-TAB-47</t>
  </si>
  <si>
    <t>R-TAB-48</t>
  </si>
  <si>
    <t>R-TAB-49</t>
  </si>
  <si>
    <t>R-TAB-50</t>
  </si>
  <si>
    <t>R-TAB-51</t>
  </si>
  <si>
    <t>R-TAB-52</t>
  </si>
  <si>
    <t>R-TAB-53</t>
  </si>
  <si>
    <t>R-TAB-54</t>
  </si>
  <si>
    <t>R-TAB-55</t>
  </si>
  <si>
    <t>R-TAB-56</t>
  </si>
  <si>
    <t>R-TAB-57</t>
  </si>
  <si>
    <t>R-TAB-58</t>
  </si>
  <si>
    <t>R-TAB-59</t>
  </si>
  <si>
    <t>R-TAB-60</t>
  </si>
  <si>
    <t>R-TAB-61</t>
  </si>
  <si>
    <t>R-TAB-62</t>
  </si>
  <si>
    <t>R-TAB-63</t>
  </si>
  <si>
    <t>R-TAB-64</t>
  </si>
  <si>
    <t>R-TAB-65</t>
  </si>
  <si>
    <t>R-TAB-66</t>
  </si>
  <si>
    <t>R-TAB-67</t>
  </si>
  <si>
    <t>R-TAB-68</t>
  </si>
  <si>
    <t>R-TAB-69</t>
  </si>
  <si>
    <t>R-TAB-70</t>
  </si>
  <si>
    <t>R-TAB-71</t>
  </si>
  <si>
    <t>R-TAB-72</t>
  </si>
  <si>
    <t>R-TAB-73</t>
  </si>
  <si>
    <t>R-TAB-74</t>
  </si>
  <si>
    <t>R-TAB-75</t>
  </si>
  <si>
    <t>R-TAB-76</t>
  </si>
  <si>
    <t>R-TAB-77</t>
  </si>
  <si>
    <t>R-TAB-78</t>
  </si>
  <si>
    <t>R-TAB-79</t>
  </si>
  <si>
    <t>R-TAB-80</t>
  </si>
  <si>
    <t>R-TAB-81</t>
  </si>
  <si>
    <t>R-TAB-82</t>
  </si>
  <si>
    <t>R-TAB-83</t>
  </si>
  <si>
    <t>R-TAB-84</t>
  </si>
  <si>
    <t>R-TAB-85</t>
  </si>
  <si>
    <t>R-TAB-86</t>
  </si>
  <si>
    <t>R-TAB-87</t>
  </si>
  <si>
    <t>R-TAB-88</t>
  </si>
  <si>
    <t>R-TAB-89</t>
  </si>
  <si>
    <t>R-TAB-90</t>
  </si>
  <si>
    <t>R-TAB-91</t>
  </si>
  <si>
    <t>R-TAB-92</t>
  </si>
  <si>
    <t>R-TAB-93</t>
  </si>
  <si>
    <t>R-TAB-94</t>
  </si>
  <si>
    <t>R-TAB-95</t>
  </si>
  <si>
    <t>R-TAB-96</t>
  </si>
  <si>
    <t>R-TAB-97</t>
  </si>
  <si>
    <t>R-TAB-98</t>
  </si>
  <si>
    <t>R-TAB-99</t>
  </si>
  <si>
    <t>R-TAB-100</t>
  </si>
  <si>
    <t>R-TAB-101</t>
  </si>
  <si>
    <t>R-TAB-102</t>
  </si>
  <si>
    <t>R-TAB-103</t>
  </si>
  <si>
    <t>R-TAB-104</t>
  </si>
  <si>
    <t>R-TAB-105</t>
  </si>
  <si>
    <t>R-TAB-106</t>
  </si>
  <si>
    <t>R-TAB-107</t>
  </si>
  <si>
    <t>R-TAB-108</t>
  </si>
  <si>
    <t>R-TAB-109</t>
  </si>
  <si>
    <t>R-TAB-110</t>
  </si>
  <si>
    <t>R-TAB-111</t>
  </si>
  <si>
    <t>R-TAB-112</t>
  </si>
  <si>
    <t>R-TAB-113</t>
  </si>
  <si>
    <t>R-TAB-114</t>
  </si>
  <si>
    <t>R-TAB-115</t>
  </si>
  <si>
    <t>R-TAB-116</t>
  </si>
  <si>
    <t>R-TAB-117</t>
  </si>
  <si>
    <t>R-TAB-118</t>
  </si>
  <si>
    <t>R-TAB-119</t>
  </si>
  <si>
    <t>R-TAB-120</t>
  </si>
  <si>
    <t>R-TAB-121</t>
  </si>
  <si>
    <t>R-TAB-122</t>
  </si>
  <si>
    <t>R-TAB-123</t>
  </si>
  <si>
    <t>R-TAB-124</t>
  </si>
  <si>
    <t>R-TAB-125</t>
  </si>
  <si>
    <t>R-TAB-126</t>
  </si>
  <si>
    <t>R-TAB-127</t>
  </si>
  <si>
    <t>R-TAB-128</t>
  </si>
  <si>
    <t>R-TAB-129</t>
  </si>
  <si>
    <t>R-TAB-130</t>
  </si>
  <si>
    <t>R-TAB-131</t>
  </si>
  <si>
    <t>R-TAB-132</t>
  </si>
  <si>
    <t>R-TAB-133</t>
  </si>
  <si>
    <t>R-TAB-134</t>
  </si>
  <si>
    <t>R-TAB-135</t>
  </si>
  <si>
    <t>R-TAB-136</t>
  </si>
  <si>
    <t>R-TAB-137</t>
  </si>
  <si>
    <t>R-TAB-138</t>
  </si>
  <si>
    <t>R-TAB-139</t>
  </si>
  <si>
    <t>R-TAB-140</t>
  </si>
  <si>
    <t>R-TAB-141</t>
  </si>
  <si>
    <t>R-TAB-142</t>
  </si>
  <si>
    <t>R-TAB-143</t>
  </si>
  <si>
    <t>R-TAB-144</t>
  </si>
  <si>
    <t>R-TAB-145</t>
  </si>
  <si>
    <t>R-TAB-146</t>
  </si>
  <si>
    <t>R-TAB-147</t>
  </si>
  <si>
    <t>R-TAB-148</t>
  </si>
  <si>
    <t>R-TAB-149</t>
  </si>
  <si>
    <t>R-TAB-150</t>
  </si>
  <si>
    <t>R-TAB-151</t>
  </si>
  <si>
    <t>R-TAB-152</t>
  </si>
  <si>
    <t>R-TAB-153</t>
  </si>
  <si>
    <t>R-TAB-154</t>
  </si>
  <si>
    <t>R-TAB-155</t>
  </si>
  <si>
    <t>R-TAB-156</t>
  </si>
  <si>
    <t>R-TAB-157</t>
  </si>
  <si>
    <t>R-TAB-158</t>
  </si>
  <si>
    <t>R-TAB-159</t>
  </si>
  <si>
    <t>R-TAB-160</t>
  </si>
  <si>
    <t>R-TAB-161</t>
  </si>
  <si>
    <t>R-TAB-162</t>
  </si>
  <si>
    <t>R-TAB-163</t>
  </si>
  <si>
    <t>R-TAB-164</t>
  </si>
  <si>
    <t>R-TAB-165</t>
  </si>
  <si>
    <t>R-TAB-166</t>
  </si>
  <si>
    <t>R-TAB-167</t>
  </si>
  <si>
    <t>R-TAB-168</t>
  </si>
  <si>
    <t>R-TAB-169</t>
  </si>
  <si>
    <t>R-TAB-170</t>
  </si>
  <si>
    <t>R-TAB-171</t>
  </si>
  <si>
    <t>R-TAB-172</t>
  </si>
  <si>
    <t>R-TAB-173</t>
  </si>
  <si>
    <t>R-TAB-174</t>
  </si>
  <si>
    <t>R-TAB-175</t>
  </si>
  <si>
    <t>R-TAB-176</t>
  </si>
  <si>
    <t>R-TAB-177</t>
  </si>
  <si>
    <t>R-TAB-178</t>
  </si>
  <si>
    <t>R-TAB-179</t>
  </si>
  <si>
    <t>R-TAB-180</t>
  </si>
  <si>
    <t>R-TAB-181</t>
  </si>
  <si>
    <t>R-TAB-182</t>
  </si>
  <si>
    <t>R-TAB-183</t>
  </si>
  <si>
    <t>R-TAB-184</t>
  </si>
  <si>
    <t>R-TAB-185</t>
  </si>
  <si>
    <t>R-TAB-186</t>
  </si>
  <si>
    <t>R-TAB-187</t>
  </si>
  <si>
    <t>R-TAB-188</t>
  </si>
  <si>
    <t>R-TAB-189</t>
  </si>
  <si>
    <t>R-TAB-190</t>
  </si>
  <si>
    <t>R-TAB-191</t>
  </si>
  <si>
    <t>R-TAB-192</t>
  </si>
  <si>
    <t>R-TAB-193</t>
  </si>
  <si>
    <t>R-TAB-194</t>
  </si>
  <si>
    <t>R-TAB-195</t>
  </si>
  <si>
    <t>R-TAB-196</t>
  </si>
  <si>
    <t>R-TAB-197</t>
  </si>
  <si>
    <t>R-TAB-198</t>
  </si>
  <si>
    <t>R-TAB-199</t>
  </si>
  <si>
    <t>R-TAB-200</t>
  </si>
  <si>
    <t>R-TAB-201</t>
  </si>
  <si>
    <t>R-TAB-202</t>
  </si>
  <si>
    <t>R-TAB-203</t>
  </si>
  <si>
    <t>R-TAB-204</t>
  </si>
  <si>
    <t>R-TAB-205</t>
  </si>
  <si>
    <t>R-TAB-206</t>
  </si>
  <si>
    <t>R-TAB-207</t>
  </si>
  <si>
    <t>R-TAB-208</t>
  </si>
  <si>
    <t>R-TAB-209</t>
  </si>
  <si>
    <t>R-TAB-210</t>
  </si>
  <si>
    <t>R-TAB-211</t>
  </si>
  <si>
    <t>R-TAB-212</t>
  </si>
  <si>
    <t>R-TAB-213</t>
  </si>
  <si>
    <t>R-TAB-214</t>
  </si>
  <si>
    <t>R-TAB-215</t>
  </si>
  <si>
    <t>R-TAB-216</t>
  </si>
  <si>
    <t>R-TAB-217</t>
  </si>
  <si>
    <t>R-TAB-218</t>
  </si>
  <si>
    <t>R-TAB-219</t>
  </si>
  <si>
    <t>R-TAB-220</t>
  </si>
  <si>
    <t>R-TAB-221</t>
  </si>
  <si>
    <t>R-TAB-222</t>
  </si>
  <si>
    <t>R-TAB-223</t>
  </si>
  <si>
    <t>R-TAB-224</t>
  </si>
  <si>
    <t>R-TAB-225</t>
  </si>
  <si>
    <t>R-TAB-226</t>
  </si>
  <si>
    <t>R-TAB-227</t>
  </si>
  <si>
    <t>R-TAB-228</t>
  </si>
  <si>
    <t>R-TAB-229</t>
  </si>
  <si>
    <t>R-TAB-230</t>
  </si>
  <si>
    <t>R-TAB-231</t>
  </si>
  <si>
    <t>R-TAB-232</t>
  </si>
  <si>
    <t>R-TAB-233</t>
  </si>
  <si>
    <t>R-TAB-234</t>
  </si>
  <si>
    <t>R-TAB-235</t>
  </si>
  <si>
    <t>R-TAB-236</t>
  </si>
  <si>
    <t>R-TAB-237</t>
  </si>
  <si>
    <t>R-TAB-238</t>
  </si>
  <si>
    <t>R-TAB-239</t>
  </si>
  <si>
    <t>R-TAB-240</t>
  </si>
  <si>
    <t>R-TAB-241</t>
  </si>
  <si>
    <t>R-TAB-242</t>
  </si>
  <si>
    <t>R-TAB-243</t>
  </si>
  <si>
    <t>R-TAB-244</t>
  </si>
  <si>
    <t>R-TAB-245</t>
  </si>
  <si>
    <t>R-TAB-246</t>
  </si>
  <si>
    <t>R-TAB-247</t>
  </si>
  <si>
    <t>R-TAB-248</t>
  </si>
  <si>
    <t>R-TAB-249</t>
  </si>
  <si>
    <t>R-TAB-250</t>
  </si>
  <si>
    <t>R-TAB-251</t>
  </si>
  <si>
    <t>R-TAB-252</t>
  </si>
  <si>
    <t>R-TAB-253</t>
  </si>
  <si>
    <t>R-TAB-254</t>
  </si>
  <si>
    <t>R-TAB-255</t>
  </si>
  <si>
    <t>R-TAB-256</t>
  </si>
  <si>
    <t>R-TAB-257</t>
  </si>
  <si>
    <t>R-TAB-258</t>
  </si>
  <si>
    <t>R-TAB-259</t>
  </si>
  <si>
    <t>R-TAB-260</t>
  </si>
  <si>
    <t>R-TAB-261</t>
  </si>
  <si>
    <t>R-TAB-262</t>
  </si>
  <si>
    <t>R-TAB-263</t>
  </si>
  <si>
    <t>R-TAB-264</t>
  </si>
  <si>
    <t>R-TAB-265</t>
  </si>
  <si>
    <t>R-TAB-266</t>
  </si>
  <si>
    <t>R-TAB-267</t>
  </si>
  <si>
    <t>R-TAB-268</t>
  </si>
  <si>
    <t>R-TAB-269</t>
  </si>
  <si>
    <t>R-TAB-270</t>
  </si>
  <si>
    <t>R-TAB-271</t>
  </si>
  <si>
    <t>R-TAB-272</t>
  </si>
  <si>
    <t>R-TAB-273</t>
  </si>
  <si>
    <t>R-TAB-274</t>
  </si>
  <si>
    <t>R-TAB-275</t>
  </si>
  <si>
    <t>R-TAB-276</t>
  </si>
  <si>
    <t>PARTIDA 2 TAB                                                                                                                                                         (CAMPUS TABASCO REACTIVOS)</t>
  </si>
  <si>
    <t>PARTIDA 1 VER                                                                                                                                                               (CAMPUS VERACRUZ ACCESORIOS)</t>
  </si>
  <si>
    <t>Probetas graduadasPyrexde 1 Litro, tipo o clase "A"</t>
  </si>
  <si>
    <t>Vasos de precipitadoPyrexde 100 ml, tipo o clase "A"</t>
  </si>
  <si>
    <t>Vasos de precipitadoPyrexde 50 ml, tipo o clase "A"</t>
  </si>
  <si>
    <t>Buretas graduadasPyrexde 50 ml, tipo o clase "A"</t>
  </si>
  <si>
    <t>Tubo de ensayokimaxde 16x150mm, 20 ml</t>
  </si>
  <si>
    <t>Caja petri desechableSYMde 90x15</t>
  </si>
  <si>
    <t>Caja petri desechable SYMde 60x15</t>
  </si>
  <si>
    <t>Anillo de hierro con asegurador con diametrode 100mm</t>
  </si>
  <si>
    <t>Pinza para refrigerante 55mm longitud de 130mm</t>
  </si>
  <si>
    <t>Tela de alambre Con centro de asbesto de 15x15cm</t>
  </si>
  <si>
    <t xml:space="preserve">Columnas para cromatografo acoplado a masas 7890BHEADSPACE </t>
  </si>
  <si>
    <t>180 PVC Tubing 1 x 1-1/4 x 1/88000-1350NALGENE1 x 1-1/4 x 1/8</t>
  </si>
  <si>
    <t>180 PVC Tubing 1/2 x 3/4 x 1/88000-0200NALGENE1/2 x 3/4 x 1/8</t>
  </si>
  <si>
    <t>180 PVC Tubing 1/4 x 3/8 x 1/168000-0060NALGENE1/4 x 3/8 x 1/16</t>
  </si>
  <si>
    <t>180 PVC Tubing Metric 10.0 x 14.0 x 2.0 mm8001-1014NALGENE10.0 x 14.0 x 2.0 mm</t>
  </si>
  <si>
    <t>180 PVC Vacuum Tubing 1 x 2 x 1/28000-1375NALGENE1 x 2 x 1/2</t>
  </si>
  <si>
    <t>180 PVC Vacuum Tubing 1/2 x 1-1/8 x 5/168000-0210NALGENE1/2 x 1-1/8 x 5/16</t>
  </si>
  <si>
    <t>180 PVC Vacuum Tubing 1/4 x 5/8 x 3/168000-1065NALGENE1/4 x 5/8 x 3/16</t>
  </si>
  <si>
    <t>2 mL Cryobank 2D Code Lockin Rack Sterile374221LOCKNUNC2 ml</t>
  </si>
  <si>
    <t>50 Platinum-cured Silicone Tubing 1/2"ID x 11/16"OD8060-0190NALGENE1/2"ID x 11/16"OD</t>
  </si>
  <si>
    <t>50 Platinum-cured Silicone Tubing 1/4"ID x 1/2"OD8060-0080NALGENE1/4"ID x 1/2"OD</t>
  </si>
  <si>
    <t>50 Platinum-cured Silicone Tubing 1/8"ID x 1/4"OD8060-0030NALGENE1/8"ID x 1/4"OD</t>
  </si>
  <si>
    <t xml:space="preserve"> Conical Tube, PP, Bulk Packaged339652NUNC50ml</t>
  </si>
  <si>
    <t>870 PFA Tubing 1/4 x 3/8 x 1/168051-0375NALGENE1/4 x 3/8 x 1/16</t>
  </si>
  <si>
    <t>870 PFA Tubing 1/8 x 3/16 x 1/328051-0187NALGENE1/8 x 3/16 x 1/32</t>
  </si>
  <si>
    <t>870 PFA Tubing 3/8 x 1/2 x 1/168051-0500NALGENE3/8 x 1/2 x 1/16</t>
  </si>
  <si>
    <t>890 FEP Tubing 1/2 x 9/16 x 1/328050-0562NALGENE1/2 x 9/16 x 1/32</t>
  </si>
  <si>
    <t>980 PVC Braided Tubing 1 x 1-5/16 x 5/328005-0360NALGENE1 x 1-5/16 x 5/32</t>
  </si>
  <si>
    <t>980 PVC Braided Tubing 1/2 x 3/4 x 1/88005-0190NALGENE1/2 x 3/4 x 1/8</t>
  </si>
  <si>
    <t>ABRAZADERA DE ALUMINIO953703-0000KONTES 25 MM</t>
  </si>
  <si>
    <t>APARATO DE EXTRACCIÓN SOXHLET COMPLETO24005-30KIMAX30 MM</t>
  </si>
  <si>
    <t>BOMBA DE VACIO/PRESION 110/115 V923910-0110KONTES</t>
  </si>
  <si>
    <t>Centrifuge Tube Conical-Btm PC 15 mL3105-0015NALGENE15 mL</t>
  </si>
  <si>
    <t>Centrifuge Tube Conical-Btm PC 50 mL3105-0050NALGENE50 mL</t>
  </si>
  <si>
    <t>Centrifuge Tube Oak Ridge™ PPCO 10 mL3119-0010NALGENE10 mL</t>
  </si>
  <si>
    <t>Centrifuge Tube Oak Ridge™ PPCO 30 mL3119-0030NALGENE30 mL</t>
  </si>
  <si>
    <t>Centrifuge Tube Oak Ridge™ PPCO 50 mL3119-0050NALGENE50 mL</t>
  </si>
  <si>
    <t>CRISOL GOOCH, FORMA BAJA, DISCO POROSO KIMFLOW ®28260-301KIMAX30 "C"</t>
  </si>
  <si>
    <t>Digital Orbital Shaker 100-240VAC, 50/60Hz Universal Plug, 3 Year Warranty, Purple/GreyHS120460Mixing &amp; CentrifugationEAPurple/Grey</t>
  </si>
  <si>
    <t>EMBUDO DE SEPARACIÓN CILÍNDRICO, TAPÓN VIDRIO, LLAVE PTFE29033-125KIMAX125 mL</t>
  </si>
  <si>
    <t>EMBUDO DE SEPARACIÓN CILÍNDRICO, TAPÓN VIDRIO, LLAVE PTFE GRADUADO29040F-125KIMAX125 mL</t>
  </si>
  <si>
    <t>EMBUDO DE SEPARACIÓN CILÍNDRICO, TAPÓN VIDRIO, LLAVE PTFE GRADUADO29040F-250KIMAX250 mL</t>
  </si>
  <si>
    <t>EMBUDO DE SEPARACIÓN CILÍNDRICO, TAPÓN VIDRIO, LLAVE PTFE GRADUADO29040F-500KIMAX500 mL</t>
  </si>
  <si>
    <t>EMBUDO DE SEPARACIÓN,SQUIBB, FORMA PERA, SOLO29048G-250KIMAX250 mL</t>
  </si>
  <si>
    <t>Flask Filtering PP 1000 mLDS4101-1000NALGENE1000 mL</t>
  </si>
  <si>
    <t>Flask Filtering PP 2000 mLDS4101-2000NALGENE2000 mL</t>
  </si>
  <si>
    <t>Flask Filtering PP 500 mLDS4101-0500NALGENE500 mL</t>
  </si>
  <si>
    <t>FLASK FLAT BOTTOM HW  24/40     100ML   (MATRAZ FONDO PLANO C/ JUNTA)601500-2124KONTES</t>
  </si>
  <si>
    <t>FLASK FLAT BOTTOM HW  24/40        (MATRAZ FONDO PLANO C/ JUNTA)601500-0124KONTES50ML</t>
  </si>
  <si>
    <t xml:space="preserve">FLASK FLAT BOTTOM HW  24/40     (MATRAZ FONDO PLANO C/ JUNTA)601500-0524KONTES500ML </t>
  </si>
  <si>
    <t>FLASK FLAT BOTTOM HW  24/40     (MATRAZ FONDO PLANO C/ JUNTA)601500-0624KONTES1000ML</t>
  </si>
  <si>
    <t>FLASK ROUND BOTTOM HW 24/40     (MATRAZ FONDO REDONDO C/ JUNTA)601000-0224KONTES100ML</t>
  </si>
  <si>
    <t xml:space="preserve">FLASK ROUND BOTTOM HW 24/40    (MATRAZ FONDO RED CUELLO LARGO C/ JUNTA)601010-2524KONTES150ML </t>
  </si>
  <si>
    <t>FLASK ROUND BOTTOM HW 24/40     (MATRAZ FONDO REDONDO C/ JUNTA)601000-0424KONTES250ML</t>
  </si>
  <si>
    <t xml:space="preserve">FLASK ROUND BOTTOM HW 24/40    (MATRAZ FONDO RED CUELLO LARGO C/ JUNTA)601010-0624KONTES500ML </t>
  </si>
  <si>
    <t>FLASK ROUND BOTTOM HW 24/40     (MATRAZ FONDO REDONDO C/ JUNTA)601000-0124KONTES50ML</t>
  </si>
  <si>
    <t>Funnel Analytical PP 35 mm4250-0035NALGENE35 mm</t>
  </si>
  <si>
    <t>Funnel Analytical PP 45 mm4250-0045NALGENE45 mm</t>
  </si>
  <si>
    <t>Funnel Analytical PP 55 mm4250-0055NALGENE55 mm</t>
  </si>
  <si>
    <t>Funnel Analytical PP 75 mm4250-0075NALGENE75 mm</t>
  </si>
  <si>
    <t>Funnel Buchner PP 150 mm4280-1500NALGENE150 mm</t>
  </si>
  <si>
    <t>Funnel Buchner PP 70 mm4280-0700NALGENE70 mm</t>
  </si>
  <si>
    <t>Funnel Heavy-Duty LDPE 6 inch4260-0060NALGENE6 inch</t>
  </si>
  <si>
    <t>FUNNEL SEPARATORY 747580-0015KONTES15ML</t>
  </si>
  <si>
    <t>L-900 Liquid Detergent *DO NOT FREEZE* 4 Liter900-4000NALGENE4 Liter</t>
  </si>
  <si>
    <t>Lab Notebook Paper A4 Gridded 21.0 x 29.7 cm6301-3000NALGENE21.0 x 29.7 cm</t>
  </si>
  <si>
    <t xml:space="preserve">Lab Pen Black 6310-0010NALGENEBlack </t>
  </si>
  <si>
    <t>MATRAZ  / 40/35 ( PARA 926400)926402-0500KONTES500ML</t>
  </si>
  <si>
    <t>MATRAZ ERLENMEYER  24/40 617000-0724KONTES1000 ML</t>
  </si>
  <si>
    <t>MATRAZ ERLENMEYER  24/40 617000-0824KONTES2000 ML</t>
  </si>
  <si>
    <t>MATRAZ ERLENMEYER  PARA FILTRACIÓN GRADUADO27050-500KIMAX500 mL</t>
  </si>
  <si>
    <t>MATRAZ ERLENMEYER GRADUADO, BOCA REFORZADA26500-25KIMAX25 mL</t>
  </si>
  <si>
    <t>MATRAZ ERLENMEYER GRADUADO, BOCA REFORZADA26500-50KIMAX50 mL</t>
  </si>
  <si>
    <t>MATRAZ ERLENMEYER GRADUADO, BOCA REFORZADA26500-125KIMAX125 mL</t>
  </si>
  <si>
    <t>MATRAZ ERLENMEYER GRADUADO, BOCA REFORZADA26500-250KIMAX250 mL</t>
  </si>
  <si>
    <t>MATRAZ ERLENMEYER GRADUADO, BOCA REFORZADA26500-500KIMAX500 mL</t>
  </si>
  <si>
    <t>MATRAZ ERLENMEYER GRADUADO, BOCA REFORZADA26500-1000KIMAX1000 mL</t>
  </si>
  <si>
    <t>MATRAZ FILTRACIÓN (KITAZATO)  24/40 HOSE #2617500-0003KONTES250ML</t>
  </si>
  <si>
    <t>MATRAZ FILTRACIÓN (KITAZATO)  24/40 HOSE #2617500-0005KONTES500ML</t>
  </si>
  <si>
    <t>Membrane Filter CA NS 47mm, 0.22MIC.DS0210-4020NALGENE47mm, 0.22MIC.</t>
  </si>
  <si>
    <t>Membrane Filter CA NS 47mm, 0.45 MIC.DS0210-4045NALGENE47mm, 0.45 MIC.</t>
  </si>
  <si>
    <t>Membrane Filter CN Gridded 47mm, 0.45 MIC.DS0205-4045NALGENE47mm, 0.45 MIC.</t>
  </si>
  <si>
    <t>Membrane Filter NYL NS 47mm, 0.20 MIC.DS0215-4020NALGENE47mm, 0.20 MIC.</t>
  </si>
  <si>
    <t>Membrane Filter NYL NS 47mm, 0.45 MIC.DS0215-4045NALGENE47mm, 0.45 MIC.</t>
  </si>
  <si>
    <t>Membrane Filter Ster CN;47mm, 0.45U, BlkDS0205-6045NALGENE47mm, 0.45 MIC.</t>
  </si>
  <si>
    <t>Microfuge Tubes 0.2mL, NaturalHS4423Mixing &amp; CentrifugationPKNatural</t>
  </si>
  <si>
    <t>Microfuge Tubes 0.5mL, NaturalHS4422Mixing &amp; CentrifugationPKNatural</t>
  </si>
  <si>
    <t>Microfuge Tubes 1.5mL, NaturalHS4325Mixing &amp; CentrifugationPKNatural</t>
  </si>
  <si>
    <t xml:space="preserve">Parafilm® 100mm x 75m, Natural HS234526CSealing &amp; LabelingEANatural </t>
  </si>
  <si>
    <t>Parafilm® Dispenser - ABS Plastic, GreenHS234525CSealing &amp; LabelingEAGreen</t>
  </si>
  <si>
    <t>Pearl® Adjustable Micro Pipette 20-200ul, White/YellowHS120102PipettingEAWhite/Yellow</t>
  </si>
  <si>
    <t>PERLAS DE VIDRIO DIÁMETRO 5 MM (FRASCO DE 1 Lb)13500-5KIMAX5 MM</t>
  </si>
  <si>
    <t>PIPETA TIPO GERBER, (P.E.),11 mL.PARA PRUEBA DE LECHE3010-11KIMAX11 mL</t>
  </si>
  <si>
    <t>Repair Kit for Style15cc PVC Pumps 6132-2000NALGENE</t>
  </si>
  <si>
    <t>Rubber Bulb 15mL, RedHS20630BPipettingEARed</t>
  </si>
  <si>
    <t>Rubber Bulb 2mL pk72, RedHS20622BPipettingPKRed</t>
  </si>
  <si>
    <t>Rubber Pipette Filler, RedHS20632BPipettingEARed</t>
  </si>
  <si>
    <t>Sample Bags LDPE 10.2 x 15.2 cm6255-0406NALGENE10.2 x 15.2 cm</t>
  </si>
  <si>
    <t>Sample Bags LDPE 12.7 x 20.3 cm6255-0508NALGENE12.7 x 20.3 cm</t>
  </si>
  <si>
    <t>Sample Bags LDPE 15.2 x 33 cm6255-0613NALGENE15.2 x 33 cm</t>
  </si>
  <si>
    <t>Sample Bags LDPE 22.9 x 33 cm6255-0913NALGENE22.9 x 33 cm</t>
  </si>
  <si>
    <t>SAND 16 TO 30 MESH PK/10LB748035-0023KONTES</t>
  </si>
  <si>
    <t>Separatory Funnel FEP 125 mL4301-0125NALGENE125 mL</t>
  </si>
  <si>
    <t>Separatory Funnel FEP 250 mL4301-0250NALGENE250 mL</t>
  </si>
  <si>
    <t>Syringe Filter CA NS 4mm, 0.45 MIC.171-0045NALGENE4mm, 0.45 MIC.</t>
  </si>
  <si>
    <t xml:space="preserve">Syringe Filter Nylon NS 4mm, 0.45 MIC. 176-0045NALGENE4mm, 0.45 MIC. </t>
  </si>
  <si>
    <t>TERMÓMETRO -10 TO 250 76MM870790-0325KONTES</t>
  </si>
  <si>
    <t>TERMÓMETRO DE  10-400 400MM870505-0405KONTES</t>
  </si>
  <si>
    <t>Test Tube Half-Rack Unwire™ Blue 13 mm5972-0313NALGENE13 mm</t>
  </si>
  <si>
    <t>Test Tube Half-Rack Unwire™ Blue 16 mm5972-0316NALGENE16 mm</t>
  </si>
  <si>
    <t>Test Tube Half-Rack Unwire™ Blue 20 mm5972-0320NALGENE20 mm</t>
  </si>
  <si>
    <t>Test Tube Half-Rack Unwire™ Blue 25 mm5972-0325NALGENE25 mm</t>
  </si>
  <si>
    <t>Thermo Scientific Nunc Universal Latch Rack for 1.8 mL Externally Threaded 2D Tubes, 10/case331830NUNC1.8 ml</t>
  </si>
  <si>
    <t>Thermo Scientific, Nunc 1.8ml Externally Threaded 2D tube with White patch and Graduations in Universal Latch Rack, 1 rack of 48 tubes/pack, 10 racks/case (480 tubes)374500NUNC1.8 ml</t>
  </si>
  <si>
    <t>True North® Cryogenic Vial Rack 50-Place, pk4, BlueHS23229BCryogenicsPKBlue</t>
  </si>
  <si>
    <t>Uni Rack for 2.0ml Int Tube10/cs Universal System331835NUNC</t>
  </si>
  <si>
    <t xml:space="preserve">Vacuum Pump Repairable w/Gauge PVC 36 cc/Stroke 6132-0020NALGENE36 cc/Stroke </t>
  </si>
  <si>
    <t xml:space="preserve">Vacuum Pump Repairable w/Gauge ZN 15 cc/Stroke 6133-0010NALGENE15 cc/Stroke </t>
  </si>
  <si>
    <t>Wash Bottle Economy LDPE 1000 mL2401-1000NALGENE1000 mL</t>
  </si>
  <si>
    <t>Wash Bottle Economy LDPE 250 mL2401-0250NALGENE250 mL</t>
  </si>
  <si>
    <t>Weighing Papers 3x3" (76x76mm), WhiteHS120116WeighingPKWhite</t>
  </si>
  <si>
    <t>Gerber-Method Glass Butyrometer, Milk Test, 11 mLRK-17425-10Cole-Parmer11 mL</t>
  </si>
  <si>
    <t>Stopper For Butyrometers 17425-10RK-17425-15Cole-Parmer</t>
  </si>
  <si>
    <t>Reducing connecting adapter150100-0271Kontesouter 29/26; inner 24/40</t>
  </si>
  <si>
    <t>Paquete de viales, tapón de rosca, premontado, viales transparentes con zona de escritura, tapones azules, certificado, séptum de PTFE/goma roja, 2 ml, 100/paq. Tamaño del vial: 12 × 32 mm (tapón de 12 mm)5182-0864Agilent Technologies2 mL</t>
  </si>
  <si>
    <t>Paquete de viales, tapón de rosca, premontado, certificado, viales ámbar con zona de escritura, tapones verdes, séptum de PTFE/goma roja, 2 ml, 100/paq. Tamaño del vial: 12 × 32 mm (tapón de 12 mm)5182-0554Agilent Technologies2 mL</t>
  </si>
  <si>
    <t>Séptum para tapones de rosca, certificado, PTFE/silicona roja, 100/paq. Tamaño del séptum: 9 mm (para tapón de 12 mm)5182-0731Agilent Technologies9 mm</t>
  </si>
  <si>
    <t>Vial, tapón de rosca, inserto fijo, transparente, volumen de inserto de 300 µl, 100/paq. Tamaño del vial: 12 × 32 mm (tapón de 12 mm) 5188-6591Agilent Technologies300 µl</t>
  </si>
  <si>
    <t>Kit de viales, tapón de encapsulado, espacio de cabeza, transparente, 20 ml, tapones de aluminio plateado con sistema de seguridad, certificado, fondo plano, séptum de moldeado PTFE/silicona, 100/paq. Tamaño del vial: 22,75 × 75 mm (tapón de 20 mm) 5182-0840Agilent Technologies20 mL</t>
  </si>
  <si>
    <t>Ferrule, 0.4mm 15%/85% graphite/Vespel 10/pk (equivalent to J&amp;W 500-2024 and 500-2124) 5181-3323Agilent Technologies0.4 mm</t>
  </si>
  <si>
    <t>Ferrule, 0.4mm 15%/85% graphite/Vespel 10/pk (equivalent to J&amp;W 500-2134) 5062-3508Agilent Technologies0.4 mm</t>
  </si>
  <si>
    <t>Juego de tamices de marco y malla de acero inoxidableCole-ParmerFieldmaster 78-700 Soil Sampling Sieve Set, Stainless Steel, 2" Height</t>
  </si>
  <si>
    <t>DeshumidificadorWhirlpool5.5 L</t>
  </si>
  <si>
    <t>CONO IMNHOFF PARA SEDIMENTACIÓN19000-1KIMAX1000 mL</t>
  </si>
  <si>
    <t>Papel Filtro 411441-125WhatmanDiametro 125 mm</t>
  </si>
  <si>
    <t>Papel Filtro 421442-110WhatmanDiametro 110 mm</t>
  </si>
  <si>
    <t>Papel Filtro 421442-090WhatmanDiametro 90 mm</t>
  </si>
  <si>
    <t>Papel Filtro en pliego 6176170-0900   Eaton DikenmanApertura de poro 20µm pliego 50x50</t>
  </si>
  <si>
    <t>Papel Filtro en pliego 6156150-1100    Eaton DikenmanApertura de poro 8µm pliego 50x50</t>
  </si>
  <si>
    <t>Papel Filtro en pliego 60909-790-59EEaton DikenmanApertura de poro 1µm pliego 50x50</t>
  </si>
  <si>
    <t>MATRAZ DE FILTRACIÓN, SALIDA RÁPIDA, INCLUYE CONECTOR P/ MANGUERA (KITAZATO)27070-250KIMAX250 mL</t>
  </si>
  <si>
    <t xml:space="preserve"> MATRAZ FILTRACIÓN (KITAZATO) 250ML 24/40 HOSE #2617500-0003KONTES250 mL</t>
  </si>
  <si>
    <t>MATRAZ FILTRACIÓN (KITAZATO) 500ML 24/40 HOSE #2 617500-0005KONTES500 Ml</t>
  </si>
  <si>
    <t>MATRAZ VOLUM. CLASE A BOCA ANCHA (WIDE MOUTH) BULBO MEZCLADOR TAPÓN VIDRIO 623010-1000KONTES1000ML</t>
  </si>
  <si>
    <t>MATRAZ VOLUM. CLASE A BOCA ANCHA (WIDE MOUTH) BULBO MEZCLADOR TAPÓN VIDRIO 623010-0100KONTES100ML</t>
  </si>
  <si>
    <t>MATRAZ VOLUM. CLASE A BOCA ANCHA (WIDE MOUTH) BULBO MEZCLADOR TAPÓN VIDRIO 623010-0010KONTES10ML</t>
  </si>
  <si>
    <t>MATRAZ VOLUM. CLASE A BOCA ANCHA (WIDE MOUTH) BULBO MEZCLADOR TAPÓN VIDRIO 623010-0150KONTES150ML</t>
  </si>
  <si>
    <t>MATRAZ VOLUM. CLASE A BOCA ANCHA (WIDE MOUTH) BULBO MEZCLADOR TAPÓN VIDRIO 623010-2000KONTES2000ML</t>
  </si>
  <si>
    <t>MATRAZ VOLUM. CLASE A BOCA ANCHA (WIDE MOUTH) BULBO MEZCLADOR TAPÓN VIDRIO 623010-0200KONTES200ML</t>
  </si>
  <si>
    <t>MATRAZ VOLUM. CLASE A BOCA ANCHA (WIDE MOUTH) BULBO MEZCLADOR TAPÓN VIDRIO 623010-0020KONTES20ML</t>
  </si>
  <si>
    <t>MATRAZ VOLUM. CLASE A BOCA ANCHA (WIDE MOUTH) BULBO MEZCLADOR TAPÓN VIDRIO 623010-0025KONTES25ML</t>
  </si>
  <si>
    <t>MATRAZ VOLUM. CLASE A BOCA ANCHA (WIDE MOUTH) BULBO MEZCLADOR TAPÓN VIDRIO623010-0300KONTES 300ML</t>
  </si>
  <si>
    <t>MATRAZ VOLUM. CLASE A BOCA ANCHA (WIDE MOUTH) BULBO MEZCLADOR TAPÓN VIDRIO 623010-0030KONTES30ML</t>
  </si>
  <si>
    <t>MATRAZ VOLUM. CLASE A BOCA ANCHA (WIDE MOUTH) BULBO MEZCLADOR TAPÓN VIDRIO 623010-0040KONTES40ML</t>
  </si>
  <si>
    <t>MµltiFit Pipitte Tips10590SORENSON1-200 µl</t>
  </si>
  <si>
    <t>Uiversal Fit Pipette Tips4846Corning Incorporated100-1000  µl</t>
  </si>
  <si>
    <t>Packaging Bottle, Wide Mouth - PP 16 oz / 500 mL (53-415)312187-0016NALGENE16 oz / 500 mL53-415</t>
  </si>
  <si>
    <t>Packaging Bottle, Wide Mouth - PP 2 oz / 60 mL (28-415)312187-0002NALGENE2 oz / 60 mL28-415</t>
  </si>
  <si>
    <t>Packaging Bottle, Wide Mouth - PP 32 oz / 1000 mL (63-415)312187-0032NALGENE32 oz / 1000 mL63-415</t>
  </si>
  <si>
    <t xml:space="preserve">Parafilm® 100mm x 38m, Natural HS234526BSealing &amp; LabelingEANatural </t>
  </si>
  <si>
    <t>PIPETA PASTEUR  BOROSILICATO   5 3/4" 883350-0575KONTES</t>
  </si>
  <si>
    <t>PIPETA PRECISA VOL. CLASE "A" , CÓDIGO COLOR SERIALIZ C/ CERTIFIC INDIVIDUAL37018-3KIMAX3 mL</t>
  </si>
  <si>
    <t>Sanitas LKC-TOAI-92231KIMBERLY-CLARK20</t>
  </si>
  <si>
    <t>Mortero de porcelana con pistilo 650ml</t>
  </si>
  <si>
    <t>Mortero de porcelana con pistilo 250ml</t>
  </si>
  <si>
    <t>Embudo Buchner de porcelana de filtracion Diam 110 mm</t>
  </si>
  <si>
    <t>Embudo Buchner de filtracion de porcelana Diam 90mm</t>
  </si>
  <si>
    <t>Embudo Buchner de filtracion de porcelana Diam 60mm</t>
  </si>
  <si>
    <t>Espatula06369-11Cole-parmer</t>
  </si>
  <si>
    <t>Espatula06369-10Cole-parmer</t>
  </si>
  <si>
    <t>Espatula06369-03Cole-parmer</t>
  </si>
  <si>
    <t>Espatula06369-16Cole-parmer</t>
  </si>
  <si>
    <t>Espatula01019-18Cole-parmer</t>
  </si>
  <si>
    <t>Espatula010119-20Cole-parmer</t>
  </si>
  <si>
    <t>Espatula con mangoJZ-06369-15Cole-parmer</t>
  </si>
  <si>
    <t xml:space="preserve">Botes de vidrio con tapa rosca 1 LBote </t>
  </si>
  <si>
    <t xml:space="preserve">Botes de vidrio con tapa rosca 2 LBote </t>
  </si>
  <si>
    <t xml:space="preserve">Botes de vidrio con tapa rosca 250 mLBote </t>
  </si>
  <si>
    <t xml:space="preserve">Botes de vidrio con tapa rosca 500 mLBote </t>
  </si>
  <si>
    <t>Embudos de tallo cortoCaja con 10 piezas</t>
  </si>
  <si>
    <t>GradillasCaja con 2 piezas</t>
  </si>
  <si>
    <t>Papel aluminio Caja de 200 m</t>
  </si>
  <si>
    <t xml:space="preserve">Papel filtroCaja </t>
  </si>
  <si>
    <t xml:space="preserve">Pipeta PasteurCaja con 50 </t>
  </si>
  <si>
    <t>Termómetro de 0 a 300 °CPieza</t>
  </si>
  <si>
    <t xml:space="preserve">Tubos de ensayo 10 mLCaja con 12 piezas </t>
  </si>
  <si>
    <t>Celdas de vidrio para el equipo fotometro código HI731321 Hanna</t>
  </si>
  <si>
    <t xml:space="preserve"> Matraz de ebullicióncódigo 5640-250 Pyrex</t>
  </si>
  <si>
    <t>Tubo digestor para equipo labconco modelo LABCO07528 clave 23030-25Labconco250 ml</t>
  </si>
  <si>
    <t>A-VER-1</t>
  </si>
  <si>
    <t>A-VER-2</t>
  </si>
  <si>
    <t>A-VER-3</t>
  </si>
  <si>
    <t>A-VER-4</t>
  </si>
  <si>
    <t>A-VER-5</t>
  </si>
  <si>
    <t>A-VER-6</t>
  </si>
  <si>
    <t>A-VER-7</t>
  </si>
  <si>
    <t>A-VER-8</t>
  </si>
  <si>
    <t>A-VER-9</t>
  </si>
  <si>
    <t>A-VER-10</t>
  </si>
  <si>
    <t>A-VER-11</t>
  </si>
  <si>
    <t>A-VER-14</t>
  </si>
  <si>
    <t>A-VER-15</t>
  </si>
  <si>
    <t>A-VER-16</t>
  </si>
  <si>
    <t>A-VER-17</t>
  </si>
  <si>
    <t>A-VER-18</t>
  </si>
  <si>
    <t>A-VER-19</t>
  </si>
  <si>
    <t>A-VER-20</t>
  </si>
  <si>
    <t>A-VER-21</t>
  </si>
  <si>
    <t>A-VER-22</t>
  </si>
  <si>
    <t>A-VER-23</t>
  </si>
  <si>
    <t>A-VER-24</t>
  </si>
  <si>
    <t>A-VER-25</t>
  </si>
  <si>
    <t>A-VER-26</t>
  </si>
  <si>
    <t>A-VER-27</t>
  </si>
  <si>
    <t>A-VER-28</t>
  </si>
  <si>
    <t>A-VER-29</t>
  </si>
  <si>
    <t>A-VER-30</t>
  </si>
  <si>
    <t>A-VER-31</t>
  </si>
  <si>
    <t>A-VER-32</t>
  </si>
  <si>
    <t>A-VER-33</t>
  </si>
  <si>
    <t>A-VER-34</t>
  </si>
  <si>
    <t>A-VER-35</t>
  </si>
  <si>
    <t>A-VER-36</t>
  </si>
  <si>
    <t>A-VER-37</t>
  </si>
  <si>
    <t>A-VER-38</t>
  </si>
  <si>
    <t>A-VER-39</t>
  </si>
  <si>
    <t>A-VER-40</t>
  </si>
  <si>
    <t>A-VER-41</t>
  </si>
  <si>
    <t>A-VER-42</t>
  </si>
  <si>
    <t>A-VER-43</t>
  </si>
  <si>
    <t>A-VER-44</t>
  </si>
  <si>
    <t>A-VER-45</t>
  </si>
  <si>
    <t>A-VER-46</t>
  </si>
  <si>
    <t>A-VER-47</t>
  </si>
  <si>
    <t>A-VER-48</t>
  </si>
  <si>
    <t>A-VER-49</t>
  </si>
  <si>
    <t>A-VER-50</t>
  </si>
  <si>
    <t>A-VER-51</t>
  </si>
  <si>
    <t>A-VER-52</t>
  </si>
  <si>
    <t>A-VER-53</t>
  </si>
  <si>
    <t>A-VER-54</t>
  </si>
  <si>
    <t>A-VER-55</t>
  </si>
  <si>
    <t>A-VER-56</t>
  </si>
  <si>
    <t>A-VER-57</t>
  </si>
  <si>
    <t>A-VER-58</t>
  </si>
  <si>
    <t>A-VER-59</t>
  </si>
  <si>
    <t>A-VER-60</t>
  </si>
  <si>
    <t>A-VER-61</t>
  </si>
  <si>
    <t>A-VER-62</t>
  </si>
  <si>
    <t>A-VER-63</t>
  </si>
  <si>
    <t>A-VER-64</t>
  </si>
  <si>
    <t>A-VER-65</t>
  </si>
  <si>
    <t>A-VER-66</t>
  </si>
  <si>
    <t>A-VER-67</t>
  </si>
  <si>
    <t>A-VER-68</t>
  </si>
  <si>
    <t>A-VER-69</t>
  </si>
  <si>
    <t>A-VER-70</t>
  </si>
  <si>
    <t>A-VER-71</t>
  </si>
  <si>
    <t>A-VER-72</t>
  </si>
  <si>
    <t>A-VER-73</t>
  </si>
  <si>
    <t>A-VER-74</t>
  </si>
  <si>
    <t>A-VER-75</t>
  </si>
  <si>
    <t>A-VER-76</t>
  </si>
  <si>
    <t>A-VER-77</t>
  </si>
  <si>
    <t>A-VER-78</t>
  </si>
  <si>
    <t>A-VER-79</t>
  </si>
  <si>
    <t>A-VER-80</t>
  </si>
  <si>
    <t>A-VER-81</t>
  </si>
  <si>
    <t>A-VER-82</t>
  </si>
  <si>
    <t>A-VER-83</t>
  </si>
  <si>
    <t>A-VER-84</t>
  </si>
  <si>
    <t>A-VER-85</t>
  </si>
  <si>
    <t>A-VER-86</t>
  </si>
  <si>
    <t>A-VER-87</t>
  </si>
  <si>
    <t>A-VER-88</t>
  </si>
  <si>
    <t>A-VER-89</t>
  </si>
  <si>
    <t>A-VER-90</t>
  </si>
  <si>
    <t>A-VER-91</t>
  </si>
  <si>
    <t>A-VER-92</t>
  </si>
  <si>
    <t>A-VER-93</t>
  </si>
  <si>
    <t>A-VER-94</t>
  </si>
  <si>
    <t>A-VER-95</t>
  </si>
  <si>
    <t>A-VER-96</t>
  </si>
  <si>
    <t>A-VER-97</t>
  </si>
  <si>
    <t>A-VER-98</t>
  </si>
  <si>
    <t>A-VER-99</t>
  </si>
  <si>
    <t>A-VER-100</t>
  </si>
  <si>
    <t>A-VER-101</t>
  </si>
  <si>
    <t>A-VER-102</t>
  </si>
  <si>
    <t>A-VER-103</t>
  </si>
  <si>
    <t>A-VER-104</t>
  </si>
  <si>
    <t>A-VER-105</t>
  </si>
  <si>
    <t>A-VER-106</t>
  </si>
  <si>
    <t>A-VER-107</t>
  </si>
  <si>
    <t>A-VER-108</t>
  </si>
  <si>
    <t>A-VER-109</t>
  </si>
  <si>
    <t>A-VER-110</t>
  </si>
  <si>
    <t>A-VER-111</t>
  </si>
  <si>
    <t>A-VER-112</t>
  </si>
  <si>
    <t>A-VER-113</t>
  </si>
  <si>
    <t>A-VER-114</t>
  </si>
  <si>
    <t>A-VER-115</t>
  </si>
  <si>
    <t>A-VER-116</t>
  </si>
  <si>
    <t>A-VER-117</t>
  </si>
  <si>
    <t>A-VER-118</t>
  </si>
  <si>
    <t>A-VER-119</t>
  </si>
  <si>
    <t>A-VER-120</t>
  </si>
  <si>
    <t>A-VER-121</t>
  </si>
  <si>
    <t>A-VER-122</t>
  </si>
  <si>
    <t>A-VER-123</t>
  </si>
  <si>
    <t>A-VER-124</t>
  </si>
  <si>
    <t>A-VER-125</t>
  </si>
  <si>
    <t>A-VER-126</t>
  </si>
  <si>
    <t>A-VER-127</t>
  </si>
  <si>
    <t>A-VER-128</t>
  </si>
  <si>
    <t>A-VER-129</t>
  </si>
  <si>
    <t>A-VER-130</t>
  </si>
  <si>
    <t>A-VER-131</t>
  </si>
  <si>
    <t>A-VER-132</t>
  </si>
  <si>
    <t>A-VER-133</t>
  </si>
  <si>
    <t>A-VER-134</t>
  </si>
  <si>
    <t>A-VER-135</t>
  </si>
  <si>
    <t>A-VER-136</t>
  </si>
  <si>
    <t>A-VER-137</t>
  </si>
  <si>
    <t>A-VER-143</t>
  </si>
  <si>
    <t>A-VER-144</t>
  </si>
  <si>
    <t>A-VER-145</t>
  </si>
  <si>
    <t>A-VER-146</t>
  </si>
  <si>
    <t>A-VER-147</t>
  </si>
  <si>
    <t>A-VER-148</t>
  </si>
  <si>
    <t>A-VER-149</t>
  </si>
  <si>
    <t>A-VER-150</t>
  </si>
  <si>
    <t>A-VER-151</t>
  </si>
  <si>
    <t>A-VER-152</t>
  </si>
  <si>
    <t>A-VER-153</t>
  </si>
  <si>
    <t>A-VER-154</t>
  </si>
  <si>
    <t>A-VER-155</t>
  </si>
  <si>
    <t>A-VER-156</t>
  </si>
  <si>
    <t>A-VER-157</t>
  </si>
  <si>
    <t>A-VER-158</t>
  </si>
  <si>
    <t>A-VER-159</t>
  </si>
  <si>
    <t>A-VER-160</t>
  </si>
  <si>
    <t>A-VER-161</t>
  </si>
  <si>
    <t>A-VER-162</t>
  </si>
  <si>
    <t>A-VER-163</t>
  </si>
  <si>
    <t>A-VER-164</t>
  </si>
  <si>
    <t>A-VER-165</t>
  </si>
  <si>
    <t>A-VER-166</t>
  </si>
  <si>
    <t>A-VER-167</t>
  </si>
  <si>
    <t>A-VER-168</t>
  </si>
  <si>
    <t>A-VER-169</t>
  </si>
  <si>
    <t>A-VER-170</t>
  </si>
  <si>
    <t>A-VER-171</t>
  </si>
  <si>
    <t>A-VER-172</t>
  </si>
  <si>
    <t>A-VER-173</t>
  </si>
  <si>
    <t>A-VER-174</t>
  </si>
  <si>
    <t>A-VER-175</t>
  </si>
  <si>
    <t>A-VER-176</t>
  </si>
  <si>
    <t>A-VER-177</t>
  </si>
  <si>
    <t>A-VER-178</t>
  </si>
  <si>
    <t>A-VER-179</t>
  </si>
  <si>
    <t>A-VER-180</t>
  </si>
  <si>
    <t>A-VER-181</t>
  </si>
  <si>
    <t>A-VER-182</t>
  </si>
  <si>
    <t>A-VER-183</t>
  </si>
  <si>
    <t>A-VER-184</t>
  </si>
  <si>
    <t>A-VER-185</t>
  </si>
  <si>
    <t>A-VER-186</t>
  </si>
  <si>
    <t>A-VER-187</t>
  </si>
  <si>
    <t>A-VER-188</t>
  </si>
  <si>
    <t>A-VER-189</t>
  </si>
  <si>
    <t>A-VER-190</t>
  </si>
  <si>
    <t>A-VER-191</t>
  </si>
  <si>
    <t>A-VER-192</t>
  </si>
  <si>
    <t>A-VER-193</t>
  </si>
  <si>
    <t>A-VER-194</t>
  </si>
  <si>
    <t>A-VER-195</t>
  </si>
  <si>
    <t>A-VER-196</t>
  </si>
  <si>
    <t>A-VER-197</t>
  </si>
  <si>
    <t>A-VER-198</t>
  </si>
  <si>
    <t>A-VER-199</t>
  </si>
  <si>
    <t>A-VER-200</t>
  </si>
  <si>
    <t>A-VER-201</t>
  </si>
  <si>
    <t>A-VER-202</t>
  </si>
  <si>
    <t>A-VER-203</t>
  </si>
  <si>
    <t>PARTIDA 2 VER                                                                                                                                                        (CAMPUS VERACRUZ REACTIVOS)</t>
  </si>
  <si>
    <t>Hidróxido de sodio lentejas grado analíticoM7772-06AVANTOR LAB500g</t>
  </si>
  <si>
    <t>Peróxido de hidrógeno al 36% grado analítico4Lt</t>
  </si>
  <si>
    <t>Ácido Sulfúrico concentrado analitico2L</t>
  </si>
  <si>
    <t>Ácido Clorhídrico concentrado grado analítico2L</t>
  </si>
  <si>
    <t>Hidróxido de potasio grado analíticoM6984-06AVANTOR LAB500g</t>
  </si>
  <si>
    <t>Agua destilada20L</t>
  </si>
  <si>
    <t>PDA frascoBioxon450g</t>
  </si>
  <si>
    <t>Acetona20L</t>
  </si>
  <si>
    <t>Acetato de etiloMeyer4L</t>
  </si>
  <si>
    <t>Eugenol</t>
  </si>
  <si>
    <t>Timol</t>
  </si>
  <si>
    <t>Citral</t>
  </si>
  <si>
    <t>Limoneno</t>
  </si>
  <si>
    <t>Azaractina A y B</t>
  </si>
  <si>
    <t>Solanina</t>
  </si>
  <si>
    <t>1-Butanol RA ACS9054-02AVANTOR LAB1 L</t>
  </si>
  <si>
    <t>2,6 Dicloroindofenol Sodico ARM3054-54AVANTOR LAB10 g</t>
  </si>
  <si>
    <t>2-Mercaptoetanol ULTRAPURO4049-00AVANTOR LAB100 g</t>
  </si>
  <si>
    <t>2-Metilbutano BakerQ223-07AVANTOR LAB500 ml</t>
  </si>
  <si>
    <t>Acetato de Etilo RA ACS9280-02AVANTOR LAB1 L</t>
  </si>
  <si>
    <t>Acetato de Plomo 3-Hid. Gran.2271-01AVANTOR LABRA ACS 500 g</t>
  </si>
  <si>
    <t>Acetato de Sodio 3-Hid. Crist.3460-19AVANTOR LABRA ACS  1 kg</t>
  </si>
  <si>
    <t>Acetato de Sodio Anh. RA ACS3470-19AVANTOR LAB1 kg</t>
  </si>
  <si>
    <t>ACETIC ACID GLACIAL9522-03AVANTOR LAB2.5L</t>
  </si>
  <si>
    <t>Acetona RA ACS9006-03AVANTOR LAB4 L</t>
  </si>
  <si>
    <t>Acetonitrilo HPLC9012-03AVANTOR LAB4 L</t>
  </si>
  <si>
    <t>Acido Acetico Glacial RA ACS9508-05AVANTOR LAB2.5 L</t>
  </si>
  <si>
    <t>Acido Ascorbico Pvo. Fino0937-07AVANTOR LABUSP, FCC 500 g</t>
  </si>
  <si>
    <t>Acido Borico Gran. RA ACS0084-20AVANTOR LAB2 kg</t>
  </si>
  <si>
    <t>Acido Citrico Anh. Pvo. USP0122-01AVANTOR LAB500 g</t>
  </si>
  <si>
    <t>Acido Citrico Monoh. Gran.0110-05AVANTOR LABRA ACS   2.5 kg</t>
  </si>
  <si>
    <t>Acido Clorhidrico 36.5-38.0%9535-05AVANTOR LABRA ACS   2.5 L</t>
  </si>
  <si>
    <t>Acido Clorhidrico RA ACSMH613-44AVANTOR LAB2.5 L</t>
  </si>
  <si>
    <t>ACIDO DL-MALICO  562HYCEL100g</t>
  </si>
  <si>
    <t>Acido Formico 88% RA ACS0128-02AVANTOR LAB1 L</t>
  </si>
  <si>
    <t>ACIDO MALEICO 563HYCEL100g</t>
  </si>
  <si>
    <t>Acido Oxalico 2-Hid.0230-19AVANTOR LABCrist. RA ACS 1 kg</t>
  </si>
  <si>
    <t>Acido Sulfurico RA ACS9681-05AVANTOR LAB2.5 L</t>
  </si>
  <si>
    <t>Acido Tricloroacetico Cristal0414-01AVANTOR LABRA ACS 500 g</t>
  </si>
  <si>
    <t>Agarosa Std. ElectrosmosisA426-07AVANTOR LAB500 g</t>
  </si>
  <si>
    <t>ALBUMINA DE HUEVO568HYCEL100g</t>
  </si>
  <si>
    <t>Alcohol Etilico Abs.MV569-10AVANTOR LAB4 L</t>
  </si>
  <si>
    <t>ALCOHOL METILICO ( Metanol )     Caja912HYCEL12 X 1L</t>
  </si>
  <si>
    <t>Almidon de Papa Soluble4006-04AVANTOR LABPvo. RA ACS  125 g</t>
  </si>
  <si>
    <t>AZUL DE BROMOTIMOL962HYCEL5g</t>
  </si>
  <si>
    <t>Azul de Metileno RAQ473-03AVANTOR LAB25 g</t>
  </si>
  <si>
    <t>Bakerbond Speedisk C188055-06AVANTOR LABDiscos de Extracción 20 pz</t>
  </si>
  <si>
    <t>Bakerbond Speedisk. Oil&amp;Grease8060-06AVANTOR LABD.Extracción  20 pz</t>
  </si>
  <si>
    <t>BARFOED Reactivo p/identificación de monosacaridos2419HYCEL125ml</t>
  </si>
  <si>
    <t>Benzoato de Sodio NF, FCC3500-01AVANTOR LAB500 g</t>
  </si>
  <si>
    <t>Bicarbonato de Sodio Pvo. RA3506-05AVANTOR LABACS  2.5 kg</t>
  </si>
  <si>
    <t>Bisulfato de Potasio2960-01AVANTOR LABCrist. RA  500 g</t>
  </si>
  <si>
    <t>Bisulfato de Sodio3534-01AVANTOR LABMonoh Crist. RA 500 g</t>
  </si>
  <si>
    <t>Bisulfito de Sodio Gran. RA3556-01AVANTOR LABACS  500 g</t>
  </si>
  <si>
    <t>BIURET Reactivp Formula Weichselbaum23501HYCEL1L</t>
  </si>
  <si>
    <t>Carbon Activado Pvo. RAE345-07AVANTOR LAB500 g</t>
  </si>
  <si>
    <t>Carbonato de Calcio Pvo.1301-01AVANTOR LABLigero USP, FCC 500 g</t>
  </si>
  <si>
    <t>Carbonato de Sodio Anh. Gran.3604-05AVANTOR LABRA ACS  2.5 kg</t>
  </si>
  <si>
    <t>Celite 503 (Tierra Diatomacea)E406-08AVANTOR LAB1 kg</t>
  </si>
  <si>
    <t>Cloroformo RA ACS9180-03AVANTOR LAB4 L</t>
  </si>
  <si>
    <t>Cloruro de Amonio Gran.M3384-12AVANTOR LABRA ACS  500 g</t>
  </si>
  <si>
    <t>Cloruro de Calcio 2-Hid. Gran.1332-20AVANTOR LABRA ACS  2 kg</t>
  </si>
  <si>
    <t>Cloruro de Potasio Crist. RA3040-05AVANTOR LABACS 2.5 kg</t>
  </si>
  <si>
    <t>Cloruro de Sodio Crist. RAM7581-06AVANTOR LABACS 2.5 kg</t>
  </si>
  <si>
    <t>CRIOGEL Conservador de bajas temperaturas200HYCELPaquete</t>
  </si>
  <si>
    <t>Cut.Tlc Sheets Sil Gel 20x204448-04AVANTOR LABcaja c/25 pz</t>
  </si>
  <si>
    <t>Diclorometano HPLCM4879-10AVANTOR LAB4 L</t>
  </si>
  <si>
    <t>Dietanolamina RA ACS9227-01AVANTOR LAB500 ml</t>
  </si>
  <si>
    <t>Dimetil Sulfoxido HPLCM2969-08AVANTOR LAB4 L</t>
  </si>
  <si>
    <t>Dodecill Sulfato de Sodio 95%L050-07AVANTOR LABPráctico  500 g</t>
  </si>
  <si>
    <t>Eter de Petroleo 35-60 C9268-05AVANTOR LABRA ACS  2.5 L</t>
  </si>
  <si>
    <t>Eter de Petroleo 35-60 CAVANTOR LABRA ACS  4 L</t>
  </si>
  <si>
    <t>Eter, Anhidro, RA ACSAVANTOR LAB1 L</t>
  </si>
  <si>
    <t>FEHLING "A",  Solución de cobre  Caja2570HYCEL12 X 1L</t>
  </si>
  <si>
    <t>FEHLING "B",  Solución alcalina  Caja2572HYCEL12 X 1L</t>
  </si>
  <si>
    <t>Fenol Crist. Libres RA ACSM0028-04AVANTOR LAB500 g</t>
  </si>
  <si>
    <t>FENOL FOLIN-CIOCALTEU   F-952-500SYGMA1000 ml</t>
  </si>
  <si>
    <t>Fosfato de Potasio Dib.3254-01AVANTOR LABFCC 500 g</t>
  </si>
  <si>
    <t>Fosfato de Potasio Monob. Cris3246-19AVANTOR LABRA ACS  1 kg</t>
  </si>
  <si>
    <t>Fosfato de Sodio Dib. Anh.3828-19AVANTOR LABRA ACS  1 kg</t>
  </si>
  <si>
    <t>Fosfato de Sodio Monob.3819-01AVANTOR LAB2-Hid. Baker.  500 g</t>
  </si>
  <si>
    <t>Fosfato de Sodio Monob.Monoh3818-05AVANTOR LABCrist.RA ACS  2.5kg</t>
  </si>
  <si>
    <t>Fosfato de Sodio Trib.12-Hid.3836-19AVANTOR LABCrist. RA ACS  1kg</t>
  </si>
  <si>
    <t>Ftalato de Potasio Crist. ARM6704-02AVANTOR LABACS Std. Primario 125 g</t>
  </si>
  <si>
    <t>GLICERINA  (Glicerol )  911HYCEL500ml</t>
  </si>
  <si>
    <t>Heptano RESI9338-02AVANTOR LAB1 L</t>
  </si>
  <si>
    <t>Hexanos (95% n-Hexanos)MH487-10AVANTOR LABUltimAR  4 L</t>
  </si>
  <si>
    <t>HYCLIN PLUS NEUTRO Detergenete Líquido5342HYCEL3.5L</t>
  </si>
  <si>
    <t>Metileno Cloruro HPLC9315-03AVANTOR LAB4 L</t>
  </si>
  <si>
    <t>Nitrato de Bismuto 5-H2o1092-01AVANTOR LABCrist.                   500 g</t>
  </si>
  <si>
    <t>Persulfato de Amonio0762-05AVANTOR LABCrist.  RA ACS        2.5 kg</t>
  </si>
  <si>
    <t>Persulfato de Potasio RA3238-01AVANTOR LAB500 g</t>
  </si>
  <si>
    <t>Persulfato de Sodio BakerV035-07AVANTOR LAB500 g</t>
  </si>
  <si>
    <t>Petroleo Eter 35-60%9270-03AVANTOR LABPHOTREX                    4 L</t>
  </si>
  <si>
    <t>Rojo de Metilo Cristal2696-00AVANTOR LAB30 g</t>
  </si>
  <si>
    <t>Sacarosa Crist. RA ACSM8360-06AVANTOR LAB2.5 kg</t>
  </si>
  <si>
    <t>SODIO LAURIL SULFATO (Duodecil sulfato de sodio) 169HYCEL100g</t>
  </si>
  <si>
    <t>Sol. de Amonio Fuerte NF, FCC9726-02AVANTOR LAB500 ml</t>
  </si>
  <si>
    <t>Sulfato Cuprico 5 Hid. RA ACS1843-05AVANTOR LABCrsital Fino            2.5 kg</t>
  </si>
  <si>
    <t>Sulfato de Aluminio y Amonio0484-01AVANTOR LAB12-Hid. Crist. RA        500 g</t>
  </si>
  <si>
    <t>Tartrato de Sodio y Potasio3262-19AVANTOR LAB4-Hid. Crist. RA          1 kg</t>
  </si>
  <si>
    <t>TCut. Bicloruro de Mercurio6162-01AVANTOR LABGran. Purif.         500 g</t>
  </si>
  <si>
    <t>TCut. Monoclorhidrato deLisinaP448-03AVANTOR LAB25 g</t>
  </si>
  <si>
    <t>TCut.Acido Pirogalico RA ACS0289-04AVANTOR LAB125 g</t>
  </si>
  <si>
    <t>TCut.Bisulfito de Sodio RA ACSM7448-12AVANTOR LAB500 g</t>
  </si>
  <si>
    <t>Tetrahidrofurano HPLC9441-02AVANTOR LAB1 L</t>
  </si>
  <si>
    <t>Tiosulfato de Sodio 5-Hid.3946-19AVANTOR LABCrist. RA ACS             1 kg</t>
  </si>
  <si>
    <t>Tolueno RA ACS9460-02AVANTOR LAB1 L</t>
  </si>
  <si>
    <t>Tris Base ACSX171-05AVANTOR LAB100 g</t>
  </si>
  <si>
    <t>Triton X-100X198-07AVANTOR LAB500 ml</t>
  </si>
  <si>
    <t>Tween 80 PracticoX257-07AVANTOR LAB500 ml</t>
  </si>
  <si>
    <t>VANILLINA (3-metoxi-4-hidroxibenzaldehido)  186HYCEL10g</t>
  </si>
  <si>
    <t>VERDE BROMOCRESOL  H.S. 955HYCEL5g</t>
  </si>
  <si>
    <t>5,7-Dimethoxycoumarin116238-1GSigma-Aldrich1g</t>
  </si>
  <si>
    <t>bergapten (5-methoxypsoralen)69664-25MGSigma-Aldrich25mg</t>
  </si>
  <si>
    <t>pyridine (anhydrous)360570-1LSigma-Aldrich1L</t>
  </si>
  <si>
    <t>2,2′-Azino-bis(3-ethylbenzothiazoline-6-sulfonic acid) diammonium salt (ABTS)11557-1GSigma-Aldrich1g</t>
  </si>
  <si>
    <t>2,2-Diphenyl-1-picrylhydrazyl (DPPH)D9132-1GSigma-Aldrich1g</t>
  </si>
  <si>
    <t>(±)-6-Hydroxy-2,5,7,8-tetramethylchromane-2-carboxylic acid (Trolox)238813-1GSigma-Aldrich1g</t>
  </si>
  <si>
    <t>TryptophanPHR1176-1GSigma-Aldrich1g</t>
  </si>
  <si>
    <t>Sodio dihidrogenofosfato 1-hidrato (NaH₂PO₄ * H₂O)Sigma-Aldrich500g</t>
  </si>
  <si>
    <t>N,O-Bis(trimetilsilil)trifluoroacetamida (BSTFA)155195-25GSigma-Aldrich25g</t>
  </si>
  <si>
    <t>Catequina43412-10MGSigma-Aldrich10 mg</t>
  </si>
  <si>
    <t>Tiras reactivas para pH 4.5-10.0macherey-nagel100 tiras</t>
  </si>
  <si>
    <t>Tiras reactivas para pH 0-1-4.0FERMONT100 tiras</t>
  </si>
  <si>
    <t>Acetato de MagnesioM7799-04AVANTOR LAB500 g</t>
  </si>
  <si>
    <t>Acetato de Sodio Anh. RA ACS3470-01AVANTOR LAB500 g</t>
  </si>
  <si>
    <t>Acetona RA ACS9006-02AVANTOR LAB1 L</t>
  </si>
  <si>
    <t>Acido Acetico GlacialMV193-45AVANTOR LABRA ACS  4 L</t>
  </si>
  <si>
    <t>Acido Ascorbico ARM4407-04AVANTOR LAB500 g</t>
  </si>
  <si>
    <t>Acido Borico Gran. RA ACS0084-19AVANTOR LAB1 kg</t>
  </si>
  <si>
    <t>Acido Clorhidrico 36.5-38.0%9535-33AVANTOR LABRA ACS 2.5 L</t>
  </si>
  <si>
    <t>Acido Fosforico RA ACS0260-05AVANTOR LAB2.5 L</t>
  </si>
  <si>
    <t>Acido Sulfurico 95.0-98.0% NF9675-03AVANTOR LABFCC ACS 2.5 L</t>
  </si>
  <si>
    <t>ALCOHOL ETILICO (Etanol) 96%              1822HYCEL20 L</t>
  </si>
  <si>
    <t>Anaranjado de Metilo, T.S.5925-04AVANTOR LAB100 ml</t>
  </si>
  <si>
    <t>Azul de Bromotimol RA ACSD470-01AVANTOR LAB5 g</t>
  </si>
  <si>
    <t>Bicarbonato de Sodio Pvo. RA3506-01AVANTOR LABACS 500 g</t>
  </si>
  <si>
    <t>Biftalato de Potasio2958-01AVANTOR LABCrist. RA ACS 500 g</t>
  </si>
  <si>
    <t>Carbonato de Calcio Std.M4071-02AVANTOR LABAR ACS 125 g</t>
  </si>
  <si>
    <t>Carbonato de Sodio Anh. Gran.3604-01AVANTOR LABRA ACS 500 g</t>
  </si>
  <si>
    <t>Cromato de Potasio Crist. RA3058-04AVANTOR LABACS 125 g</t>
  </si>
  <si>
    <t>Dicromato de Potasio3090-01AVANTOR LABCrist. RA ACS 500 g</t>
  </si>
  <si>
    <t>EDTA DISODICA 1 MOLAR 20157HYCEL1L</t>
  </si>
  <si>
    <t>Eter de Petroleo 35-60 CM4980-08AVANTOR LABRA ACS 4 L</t>
  </si>
  <si>
    <t>Eter Etilico RA ACS9240-03AVANTOR LAB4 L</t>
  </si>
  <si>
    <t>Fenolftaleina Pvo. RA ACS2870-04AVANTOR LAB125 g</t>
  </si>
  <si>
    <t>Ferrocianuro de Potasio 3-Hid.3114-01AVANTOR LABCrist. RA ACS 500 g</t>
  </si>
  <si>
    <t>Fluoruro de Amonio0698-01AVANTOR LABCrist. RA ACS 500 g</t>
  </si>
  <si>
    <t>Fruoruro de Potasio 90-100%7789-23-3MEYER250 g</t>
  </si>
  <si>
    <t>FLUORURO Solución para oxigeno disuelto1908HYCEL125ml</t>
  </si>
  <si>
    <t>Fosfato de Potasio Monob. Cris3246-01AVANTOR LABRA ACS 500 g</t>
  </si>
  <si>
    <t>Glicerina RA ACSM5092-06AVANTOR LAB1 L</t>
  </si>
  <si>
    <t>Hidrocloruro de Hidroxilamina2195-01AVANTOR LAB500 g</t>
  </si>
  <si>
    <t>Hidroxido de Amonio6173-44AVANTOR LAB28.0-30.0% RA 2.5 L</t>
  </si>
  <si>
    <t>Hidroxido de Sodio Esc.6697-01AVANTOR LAB500 g</t>
  </si>
  <si>
    <t>Magnesio (Cinta) Purified2418-00AVANTOR LAB25 g</t>
  </si>
  <si>
    <t>MANGANESO SULFATO, p/Oxígeno disuelto1978HYCEL125ml</t>
  </si>
  <si>
    <t>Metanol Anh. RA ACS9049-02AVANTOR LAB1 L</t>
  </si>
  <si>
    <t>Metasilicato de Sodio62851FERMONT125 g</t>
  </si>
  <si>
    <t>Molibdato de AmonioM3420-04AVANTOR LAB4-Hid. Crist. RA ACS, 500 g</t>
  </si>
  <si>
    <t>NEGRO ERIOCROMO T  IC 14645983HYCEL5g</t>
  </si>
  <si>
    <t>Nitrito de Potasio Crist. RA3202-01AVANTOR LABACS 500 g</t>
  </si>
  <si>
    <t>Oxalato de Sodio Pvo. RA ACS3801-01AVANTOR LABEstandar Primario 500 g</t>
  </si>
  <si>
    <t>Oxido de Magnesio Pvo. RA2476-01AVANTOR LAB500 g</t>
  </si>
  <si>
    <t>Peroxido Hidrogeno 30% RA ACS2186-03AVANTOR LAB4 L</t>
  </si>
  <si>
    <t>Peróxido Hidrógeno 30% RA ACS2186-01AVANTOR LAB500 ml</t>
  </si>
  <si>
    <t>Peróxido Hidrógeno 30% RA ACS2186-01AVANTOR LAB1 L</t>
  </si>
  <si>
    <t>SILICA GEL Con indicador   550HYCEL100g</t>
  </si>
  <si>
    <t>SILICONA ALTO VACIO  549HYCEL25g</t>
  </si>
  <si>
    <t>Sulfato Cuprico 5 Hid. RA ACS1843-19AVANTOR LABCristal Fino 1 kg</t>
  </si>
  <si>
    <t>Sulfato de Amonio Gran. RA0792-01AVANTOR LABACS 500 g</t>
  </si>
  <si>
    <t>Sulfato de Potasio Crist.3278-19AVANTOR LABRA ACS 1 kg</t>
  </si>
  <si>
    <t>Sulfato de Sodio Anh. Gran.3891-01AVANTOR LABPvo. RA ACS 500 g</t>
  </si>
  <si>
    <t>Sulfato Ferroso 7-Hid. Gran.2070-19AVANTOR LABRA ACS 1 kg</t>
  </si>
  <si>
    <t>Tartrato de Antimonio y Potasio70261FERMONTRA 500 g</t>
  </si>
  <si>
    <t>Trietilamina Baker9111-07AVANTOR LAB500 ml</t>
  </si>
  <si>
    <t>Yoduro de Potasio3162-01AVANTOR LABGran. RA ACS 500 g</t>
  </si>
  <si>
    <t>kit de reactivo para nitrato rango medio HI93728-01 Hanna100 pbas</t>
  </si>
  <si>
    <t>kit de reactivo para nitrito rango medio HI93708 Hanna100 pbas</t>
  </si>
  <si>
    <t>kit de reactivo para fosforo rango medio HI93706-01 Hanna100 pbas</t>
  </si>
  <si>
    <t>kit de reactivo para potasio rango medio HI93750-01Hanna100 pbas</t>
  </si>
  <si>
    <t>kit de reactivo para amoniaco rango medio HI93715-01Hanna100 pbas</t>
  </si>
  <si>
    <t>kit de reactivo para sulfato HI93751-01 Hanna100 pbas</t>
  </si>
  <si>
    <t>kit de reactivo para calcio HI937521-01 Hanna50 pbas</t>
  </si>
  <si>
    <t>kit de reactivo para magnesio  HI937520-01Hanna50 pbas</t>
  </si>
  <si>
    <t>Acetona (grado reactivo) Galón</t>
  </si>
  <si>
    <t>Acetona (grado reactivo)1L</t>
  </si>
  <si>
    <t xml:space="preserve">Agua destilada Galón </t>
  </si>
  <si>
    <t>CloroformoGalón</t>
  </si>
  <si>
    <t>Estándar de ácidos grasos CLA estándares 1 mL</t>
  </si>
  <si>
    <t xml:space="preserve">Éter de petróleoGalón </t>
  </si>
  <si>
    <t>Hexametofosfato de sodio 50 g1 kg</t>
  </si>
  <si>
    <t>Hexano (nanogrado) Galón</t>
  </si>
  <si>
    <t>Hexano (nanogrado)1 L</t>
  </si>
  <si>
    <t>kOH500 g</t>
  </si>
  <si>
    <t>Metanol (nanogrado) Galón</t>
  </si>
  <si>
    <t>Metanol (nanogrado) 1L</t>
  </si>
  <si>
    <t>NaCl 1Kg</t>
  </si>
  <si>
    <t>Solucion BF3- metanol 250 mL</t>
  </si>
  <si>
    <t>Sulfato de sodio anhidrido granular 500 g</t>
  </si>
  <si>
    <t>Triton x-100 1L</t>
  </si>
  <si>
    <t>Ácido clorhídrico1 L</t>
  </si>
  <si>
    <t>Ácido gálico100 g</t>
  </si>
  <si>
    <t>Ácido sulfúrico500 mL</t>
  </si>
  <si>
    <t>Aloína, Curacao aloe25 g</t>
  </si>
  <si>
    <t>Carbonato de sodio1 Kg</t>
  </si>
  <si>
    <t>Cloruro férrico1 Kg</t>
  </si>
  <si>
    <t>Etanol1 L</t>
  </si>
  <si>
    <t>Éter de petróleo1 L</t>
  </si>
  <si>
    <t>Éter de petróleoGalón</t>
  </si>
  <si>
    <t>Fenol1 Kg</t>
  </si>
  <si>
    <t>Hidróxido de potasio1 Kg</t>
  </si>
  <si>
    <t>Reactivo ABTS500 g</t>
  </si>
  <si>
    <t>Reactivo DPPH100 g</t>
  </si>
  <si>
    <t>Reactivo Folin- Ciocalteu500 mL</t>
  </si>
  <si>
    <t>Rojo congo1 g</t>
  </si>
  <si>
    <t>Trolox1 g</t>
  </si>
  <si>
    <t>R-VER-1</t>
  </si>
  <si>
    <t>R-VER-2</t>
  </si>
  <si>
    <t>R-VER-3</t>
  </si>
  <si>
    <t>R-VER-4</t>
  </si>
  <si>
    <t>R-VER-5</t>
  </si>
  <si>
    <t>R-VER-6</t>
  </si>
  <si>
    <t>R-VER-7</t>
  </si>
  <si>
    <t>R-VER-8</t>
  </si>
  <si>
    <t>R-VER-9</t>
  </si>
  <si>
    <t>R-VER-10</t>
  </si>
  <si>
    <t>R-VER-11</t>
  </si>
  <si>
    <t>R-VER-12</t>
  </si>
  <si>
    <t>R-VER-13</t>
  </si>
  <si>
    <t>R-VER-14</t>
  </si>
  <si>
    <t>R-VER-16</t>
  </si>
  <si>
    <t>R-VER-17</t>
  </si>
  <si>
    <t>R-VER-18</t>
  </si>
  <si>
    <t>R-VER-19</t>
  </si>
  <si>
    <t>R-VER-20</t>
  </si>
  <si>
    <t>R-VER-21</t>
  </si>
  <si>
    <t>R-VER-22</t>
  </si>
  <si>
    <t>R-VER-23</t>
  </si>
  <si>
    <t>R-VER-24</t>
  </si>
  <si>
    <t>R-VER-25</t>
  </si>
  <si>
    <t>R-VER-26</t>
  </si>
  <si>
    <t>R-VER-27</t>
  </si>
  <si>
    <t>R-VER-28</t>
  </si>
  <si>
    <t>R-VER-29</t>
  </si>
  <si>
    <t>R-VER-30</t>
  </si>
  <si>
    <t>R-VER-31</t>
  </si>
  <si>
    <t>R-VER-32</t>
  </si>
  <si>
    <t>R-VER-33</t>
  </si>
  <si>
    <t>R-VER-34</t>
  </si>
  <si>
    <t>R-VER-35</t>
  </si>
  <si>
    <t>R-VER-36</t>
  </si>
  <si>
    <t>R-VER-37</t>
  </si>
  <si>
    <t>R-VER-38</t>
  </si>
  <si>
    <t>R-VER-39</t>
  </si>
  <si>
    <t>R-VER-40</t>
  </si>
  <si>
    <t>R-VER-41</t>
  </si>
  <si>
    <t>R-VER-42</t>
  </si>
  <si>
    <t>R-VER-43</t>
  </si>
  <si>
    <t>R-VER-44</t>
  </si>
  <si>
    <t>R-VER-45</t>
  </si>
  <si>
    <t>R-VER-46</t>
  </si>
  <si>
    <t>R-VER-47</t>
  </si>
  <si>
    <t>R-VER-48</t>
  </si>
  <si>
    <t>R-VER-49</t>
  </si>
  <si>
    <t>R-VER-50</t>
  </si>
  <si>
    <t>R-VER-51</t>
  </si>
  <si>
    <t>R-VER-52</t>
  </si>
  <si>
    <t>R-VER-53</t>
  </si>
  <si>
    <t>R-VER-54</t>
  </si>
  <si>
    <t>R-VER-55</t>
  </si>
  <si>
    <t>R-VER-56</t>
  </si>
  <si>
    <t>R-VER-57</t>
  </si>
  <si>
    <t>R-VER-58</t>
  </si>
  <si>
    <t>R-VER-59</t>
  </si>
  <si>
    <t>R-VER-60</t>
  </si>
  <si>
    <t>R-VER-61</t>
  </si>
  <si>
    <t>R-VER-62</t>
  </si>
  <si>
    <t>R-VER-63</t>
  </si>
  <si>
    <t>R-VER-64</t>
  </si>
  <si>
    <t>R-VER-65</t>
  </si>
  <si>
    <t>R-VER-66</t>
  </si>
  <si>
    <t>R-VER-67</t>
  </si>
  <si>
    <t>R-VER-68</t>
  </si>
  <si>
    <t>R-VER-69</t>
  </si>
  <si>
    <t>R-VER-70</t>
  </si>
  <si>
    <t>R-VER-71</t>
  </si>
  <si>
    <t>R-VER-72</t>
  </si>
  <si>
    <t>R-VER-73</t>
  </si>
  <si>
    <t>R-VER-74</t>
  </si>
  <si>
    <t>R-VER-75</t>
  </si>
  <si>
    <t>R-VER-76</t>
  </si>
  <si>
    <t>R-VER-77</t>
  </si>
  <si>
    <t>R-VER-78</t>
  </si>
  <si>
    <t>R-VER-79</t>
  </si>
  <si>
    <t>R-VER-80</t>
  </si>
  <si>
    <t>R-VER-81</t>
  </si>
  <si>
    <t>R-VER-82</t>
  </si>
  <si>
    <t>R-VER-83</t>
  </si>
  <si>
    <t>R-VER-84</t>
  </si>
  <si>
    <t>R-VER-85</t>
  </si>
  <si>
    <t>R-VER-86</t>
  </si>
  <si>
    <t>R-VER-87</t>
  </si>
  <si>
    <t>R-VER-88</t>
  </si>
  <si>
    <t>R-VER-89</t>
  </si>
  <si>
    <t>R-VER-90</t>
  </si>
  <si>
    <t>R-VER-91</t>
  </si>
  <si>
    <t>R-VER-92</t>
  </si>
  <si>
    <t>R-VER-93</t>
  </si>
  <si>
    <t>R-VER-94</t>
  </si>
  <si>
    <t>R-VER-95</t>
  </si>
  <si>
    <t>R-VER-96</t>
  </si>
  <si>
    <t>R-VER-97</t>
  </si>
  <si>
    <t>R-VER-98</t>
  </si>
  <si>
    <t>R-VER-99</t>
  </si>
  <si>
    <t>R-VER-100</t>
  </si>
  <si>
    <t>R-VER-101</t>
  </si>
  <si>
    <t>R-VER-102</t>
  </si>
  <si>
    <t>R-VER-103</t>
  </si>
  <si>
    <t>R-VER-104</t>
  </si>
  <si>
    <t>R-VER-105</t>
  </si>
  <si>
    <t>R-VER-106</t>
  </si>
  <si>
    <t>R-VER-107</t>
  </si>
  <si>
    <t>R-VER-108</t>
  </si>
  <si>
    <t>R-VER-109</t>
  </si>
  <si>
    <t>R-VER-110</t>
  </si>
  <si>
    <t>R-VER-111</t>
  </si>
  <si>
    <t>R-VER-112</t>
  </si>
  <si>
    <t>R-VER-113</t>
  </si>
  <si>
    <t>R-VER-114</t>
  </si>
  <si>
    <t>R-VER-115</t>
  </si>
  <si>
    <t>R-VER-116</t>
  </si>
  <si>
    <t>R-VER-117</t>
  </si>
  <si>
    <t>R-VER-118</t>
  </si>
  <si>
    <t>R-VER-119</t>
  </si>
  <si>
    <t>R-VER-120</t>
  </si>
  <si>
    <t>R-VER-121</t>
  </si>
  <si>
    <t>R-VER-122</t>
  </si>
  <si>
    <t>R-VER-123</t>
  </si>
  <si>
    <t>R-VER-124</t>
  </si>
  <si>
    <t>R-VER-125</t>
  </si>
  <si>
    <t>R-VER-126</t>
  </si>
  <si>
    <t>R-VER-127</t>
  </si>
  <si>
    <t>R-VER-128</t>
  </si>
  <si>
    <t>R-VER-129</t>
  </si>
  <si>
    <t>R-VER-130</t>
  </si>
  <si>
    <t>R-VER-131</t>
  </si>
  <si>
    <t>R-VER-132</t>
  </si>
  <si>
    <t>R-VER-133</t>
  </si>
  <si>
    <t>R-VER-134</t>
  </si>
  <si>
    <t>R-VER-135</t>
  </si>
  <si>
    <t>R-VER-136</t>
  </si>
  <si>
    <t>R-VER-137</t>
  </si>
  <si>
    <t>R-VER-138</t>
  </si>
  <si>
    <t>R-VER-139</t>
  </si>
  <si>
    <t>R-VER-140</t>
  </si>
  <si>
    <t>R-VER-141</t>
  </si>
  <si>
    <t>R-VER-142</t>
  </si>
  <si>
    <t>R-VER-143</t>
  </si>
  <si>
    <t>R-VER-144</t>
  </si>
  <si>
    <t>R-VER-145</t>
  </si>
  <si>
    <t>R-VER-146</t>
  </si>
  <si>
    <t>R-VER-147</t>
  </si>
  <si>
    <t>R-VER-148</t>
  </si>
  <si>
    <t>R-VER-149</t>
  </si>
  <si>
    <t>R-VER-150</t>
  </si>
  <si>
    <t>R-VER-151</t>
  </si>
  <si>
    <t>R-VER-152</t>
  </si>
  <si>
    <t>R-VER-153</t>
  </si>
  <si>
    <t>R-VER-154</t>
  </si>
  <si>
    <t>R-VER-155</t>
  </si>
  <si>
    <t>R-VER-156</t>
  </si>
  <si>
    <t>R-VER-157</t>
  </si>
  <si>
    <t>R-VER-158</t>
  </si>
  <si>
    <t>R-VER-159</t>
  </si>
  <si>
    <t>R-VER-160</t>
  </si>
  <si>
    <t>R-VER-161</t>
  </si>
  <si>
    <t>R-VER-162</t>
  </si>
  <si>
    <t>R-VER-163</t>
  </si>
  <si>
    <t>R-VER-164</t>
  </si>
  <si>
    <t>R-VER-165</t>
  </si>
  <si>
    <t>R-VER-166</t>
  </si>
  <si>
    <t>R-VER-167</t>
  </si>
  <si>
    <t>R-VER-168</t>
  </si>
  <si>
    <t>R-VER-169</t>
  </si>
  <si>
    <t>R-VER-170</t>
  </si>
  <si>
    <t>R-VER-171</t>
  </si>
  <si>
    <t>R-VER-172</t>
  </si>
  <si>
    <t>R-VER-173</t>
  </si>
  <si>
    <t>R-VER-174</t>
  </si>
  <si>
    <t>R-VER-175</t>
  </si>
  <si>
    <t>R-VER-176</t>
  </si>
  <si>
    <t>R-VER-177</t>
  </si>
  <si>
    <t>R-VER-178</t>
  </si>
  <si>
    <t>R-VER-179</t>
  </si>
  <si>
    <t>R-VER-180</t>
  </si>
  <si>
    <t>R-VER-181</t>
  </si>
  <si>
    <t>R-VER-182</t>
  </si>
  <si>
    <t>R-VER-183</t>
  </si>
  <si>
    <t>R-VER-184</t>
  </si>
  <si>
    <t>R-VER-185</t>
  </si>
  <si>
    <t>R-VER-186</t>
  </si>
  <si>
    <t>R-VER-187</t>
  </si>
  <si>
    <t>R-VER-188</t>
  </si>
  <si>
    <t>R-VER-189</t>
  </si>
  <si>
    <t>R-VER-190</t>
  </si>
  <si>
    <t>R-VER-191</t>
  </si>
  <si>
    <t>R-VER-192</t>
  </si>
  <si>
    <t>R-VER-193</t>
  </si>
  <si>
    <t>R-VER-194</t>
  </si>
  <si>
    <t>R-VER-195</t>
  </si>
  <si>
    <t>R-VER-196</t>
  </si>
  <si>
    <t>R-VER-197</t>
  </si>
  <si>
    <t>R-VER-198</t>
  </si>
  <si>
    <t>R-VER-199</t>
  </si>
  <si>
    <t>R-VER-200</t>
  </si>
  <si>
    <t>R-VER-201</t>
  </si>
  <si>
    <t>R-VER-202</t>
  </si>
  <si>
    <t>R-VER-203</t>
  </si>
  <si>
    <t>R-VER-204</t>
  </si>
  <si>
    <t>R-VER-205</t>
  </si>
  <si>
    <t>R-VER-206</t>
  </si>
  <si>
    <t>R-VER-207</t>
  </si>
  <si>
    <t>R-VER-208</t>
  </si>
  <si>
    <t>R-VER-209</t>
  </si>
  <si>
    <t>R-VER-210</t>
  </si>
  <si>
    <t>R-VER-211</t>
  </si>
  <si>
    <t>R-VER-212</t>
  </si>
  <si>
    <t>R-VER-213</t>
  </si>
  <si>
    <t>R-VER-214</t>
  </si>
  <si>
    <t>R-VER-215</t>
  </si>
  <si>
    <t>R-VER-216</t>
  </si>
  <si>
    <t>R-VER-217</t>
  </si>
  <si>
    <t>R-VER-218</t>
  </si>
  <si>
    <t>R-VER-219</t>
  </si>
  <si>
    <t>R-VER-220</t>
  </si>
  <si>
    <t>R-VER-221</t>
  </si>
  <si>
    <t>R-VER-222</t>
  </si>
  <si>
    <t>R-VER-223</t>
  </si>
  <si>
    <t>R-VER-224</t>
  </si>
  <si>
    <t>R-VER-225</t>
  </si>
  <si>
    <t>R-VER-226</t>
  </si>
  <si>
    <t>R-VER-227</t>
  </si>
  <si>
    <t>R-VER-228</t>
  </si>
  <si>
    <t>R-VER-229</t>
  </si>
  <si>
    <t>R-VER-230</t>
  </si>
  <si>
    <t>R-VER-231</t>
  </si>
  <si>
    <t>R-VER-232</t>
  </si>
  <si>
    <t>R-VER-233</t>
  </si>
  <si>
    <t>ANEXO ECONOMICO: PROPUESTA ECONOMICA</t>
  </si>
  <si>
    <t>RESUMEN DE COSTOS DE PARTIDAS</t>
  </si>
  <si>
    <t>CORRESPONDIENTE A LA LICITACIÓN PÚBLICA NACIONAL MIXTA NÚMERO LA-008IZC999-E36-2019, REFERENTE A LA ADQUISICIÓN DE REACTIVOS Y ACCESORIOS DE LABORATORIO PARA LOS CAMPUS DEL COLEGIO DE POSTGRADUADOS.</t>
  </si>
  <si>
    <t xml:space="preserve">NOMBRE DEL LICITANTE:  </t>
  </si>
  <si>
    <t>COSTO TOTAL DE LAS PARTIDAS</t>
  </si>
  <si>
    <t>MONTO TOTAL ANTES DE IVA</t>
  </si>
  <si>
    <t>IVA</t>
  </si>
  <si>
    <t>MONTO TOTAL IVA INCLUIDO</t>
  </si>
  <si>
    <t>ACCESORIOS DE LABORATORIO</t>
  </si>
  <si>
    <t>1 CAM</t>
  </si>
  <si>
    <t>1 COR</t>
  </si>
  <si>
    <t>1 MON</t>
  </si>
  <si>
    <t>1 PUE</t>
  </si>
  <si>
    <t>1 SLP</t>
  </si>
  <si>
    <t>1 TAB</t>
  </si>
  <si>
    <t>1 VER</t>
  </si>
  <si>
    <t>REACTIVOS DE LABORATORIO</t>
  </si>
  <si>
    <t>2 CAM</t>
  </si>
  <si>
    <t>2 COR</t>
  </si>
  <si>
    <t>2 MON</t>
  </si>
  <si>
    <t>2 PUE</t>
  </si>
  <si>
    <t>2 SLP</t>
  </si>
  <si>
    <t>2 TAB</t>
  </si>
  <si>
    <t>2 VER</t>
  </si>
  <si>
    <t>MONTO TOTAL DE SU OFERTA:</t>
  </si>
  <si>
    <t>PRECIO TOTAL</t>
  </si>
  <si>
    <t>SUMAS TOTALES</t>
  </si>
  <si>
    <t>Texcoco, Estado de México, a (día) de (mes) de 2019.</t>
  </si>
  <si>
    <r>
      <rPr>
        <b/>
        <sz val="11"/>
        <color theme="1"/>
        <rFont val="Calibri"/>
        <family val="2"/>
        <scheme val="minor"/>
      </rPr>
      <t>PARA PERSONA FISICA:</t>
    </r>
    <r>
      <rPr>
        <sz val="11"/>
        <color theme="1"/>
        <rFont val="Calibri"/>
        <family val="2"/>
        <scheme val="minor"/>
      </rPr>
      <t xml:space="preserve">
El que suscribe, (Persona física), de NACIONALIDAD MEXICANA, con clave de Registro Federal de Contribuyentes (RFC), y para efectos de presentar proposición económica y en su caso, poder celebrar el contrato respectivo con esta dependencia en relación a la  LICITACION PÚBLICA NACIONAL ELECTRONICA NUMERO LA-008IZC999-E036-2019 REFERENTE A LA ADQUISICIÓN DE REACTIVOS Y ACCESORIOS DE LABORATORIO PARA LOS CAMPUS DEL COLEGIO DE POSTGRADUADOS, hago de su conocimiento el costo de los servicios objeto de la presente convocatoria, de conformidad a lo siguiente:</t>
    </r>
  </si>
  <si>
    <r>
      <rPr>
        <b/>
        <sz val="9"/>
        <color theme="1"/>
        <rFont val="Calibri"/>
        <family val="2"/>
        <scheme val="minor"/>
      </rPr>
      <t>M.T.A. CHRISTIAN FERNANDO CHACON CHAVEZ</t>
    </r>
    <r>
      <rPr>
        <sz val="9"/>
        <color theme="1"/>
        <rFont val="Calibri"/>
        <family val="2"/>
        <scheme val="minor"/>
      </rPr>
      <t xml:space="preserve">
JEFE DE DEPARTAMENTO DE ADQUISICIONES Y CONTRATOS 
COLEGIO DE POSTGRADUADOS
</t>
    </r>
    <r>
      <rPr>
        <b/>
        <sz val="9"/>
        <color theme="1"/>
        <rFont val="Calibri"/>
        <family val="2"/>
        <scheme val="minor"/>
      </rPr>
      <t>PRESENTE</t>
    </r>
  </si>
  <si>
    <r>
      <rPr>
        <b/>
        <sz val="11"/>
        <color theme="1"/>
        <rFont val="Calibri"/>
        <family val="2"/>
        <scheme val="minor"/>
      </rPr>
      <t>PARA PERSONA MORAL:</t>
    </r>
    <r>
      <rPr>
        <sz val="11"/>
        <color theme="1"/>
        <rFont val="Calibri"/>
        <family val="2"/>
        <scheme val="minor"/>
      </rPr>
      <t xml:space="preserve">
El que suscribe, en mi carácter de (apoderado legal/representante legal/administrador único/ELEGIR UNA OPCION O BIEN, PONER EL CARÁCTER DE REPRESENTACION) de la empresa (nombre de la empresa), legalmente constituida conforme a las leyes de la República Mexicana, según consta en la escritura pública número ___, de fecha (día) de (mes) de (año), otorgada ante la fe del licenciado _________; empresa  de NACIONALIDAD MEXICANA, con clave de Registro Federal de Contribuyentes (RFC), y para efectos de presentar proposición y en su caso, poder celebrar el contrato respectivo con esta dependencia en relación a la  LICITACION PÚBLICA NACIONAL ELECTRONICA NUMERO LA-008IZC999-E036-2019 REFERENTE A LA ADQUISICIÓN DE REACTIVOS Y ACCESORIOS DE LABORATORIO PARA LOS CAMPUS DEL COLEGIO DE POSTGRADUADOS, hago de su conocimiento el costo de los servicios objeto de la presente convocatoria, de conformidad a lo siguiente:</t>
    </r>
  </si>
  <si>
    <r>
      <t xml:space="preserve">LOTE DE ACCESORIOS DE LABORATORIO PARA EL CAMPUS </t>
    </r>
    <r>
      <rPr>
        <b/>
        <sz val="8"/>
        <color theme="1"/>
        <rFont val="Calibri Light"/>
        <family val="2"/>
      </rPr>
      <t>CAMPECHE</t>
    </r>
  </si>
  <si>
    <r>
      <t xml:space="preserve">LOTE DE ACCESORIOS DE LABORATORIO PARA EL CAMPUS </t>
    </r>
    <r>
      <rPr>
        <b/>
        <sz val="8"/>
        <color theme="1"/>
        <rFont val="Calibri Light"/>
        <family val="2"/>
      </rPr>
      <t>CORDOBA</t>
    </r>
  </si>
  <si>
    <r>
      <t xml:space="preserve">LOTE DE ACCESORIOS DE LABORATORIO PARA EL CAMPUS </t>
    </r>
    <r>
      <rPr>
        <b/>
        <sz val="8"/>
        <color theme="1"/>
        <rFont val="Calibri Light"/>
        <family val="2"/>
      </rPr>
      <t>MONTECILLO</t>
    </r>
  </si>
  <si>
    <r>
      <t xml:space="preserve">LOTE DE ACCESORIOS DE LABORATORIO PARA EL CAMPUS </t>
    </r>
    <r>
      <rPr>
        <b/>
        <sz val="8"/>
        <color theme="1"/>
        <rFont val="Calibri Light"/>
        <family val="2"/>
      </rPr>
      <t>PUEBLA</t>
    </r>
  </si>
  <si>
    <r>
      <t xml:space="preserve">LOTE DE ACCESORIOS DE LABORATORIO PARA EL CAMPUS </t>
    </r>
    <r>
      <rPr>
        <b/>
        <sz val="8"/>
        <color theme="1"/>
        <rFont val="Calibri Light"/>
        <family val="2"/>
      </rPr>
      <t>SAN</t>
    </r>
    <r>
      <rPr>
        <sz val="8"/>
        <color theme="1"/>
        <rFont val="Calibri Light"/>
        <family val="2"/>
      </rPr>
      <t xml:space="preserve"> </t>
    </r>
    <r>
      <rPr>
        <b/>
        <sz val="8"/>
        <color theme="1"/>
        <rFont val="Calibri Light"/>
        <family val="2"/>
      </rPr>
      <t>LUIS POTOSI</t>
    </r>
  </si>
  <si>
    <r>
      <t xml:space="preserve">LOTE DE ACCESORIOS DE LABORATORIO PARA EL CAMPUS </t>
    </r>
    <r>
      <rPr>
        <b/>
        <sz val="8"/>
        <color theme="1"/>
        <rFont val="Calibri Light"/>
        <family val="2"/>
      </rPr>
      <t>TABASCO</t>
    </r>
  </si>
  <si>
    <r>
      <t xml:space="preserve">LOTE DE ACCESORIOS DE LABORATORIO PARA EL CAMPUS </t>
    </r>
    <r>
      <rPr>
        <b/>
        <sz val="8"/>
        <color theme="1"/>
        <rFont val="Calibri Light"/>
        <family val="2"/>
      </rPr>
      <t>VERACRUZ</t>
    </r>
  </si>
  <si>
    <r>
      <t xml:space="preserve">LOTE DE REACTIVOS DE LABORATORIO PARA EL CAMPUS </t>
    </r>
    <r>
      <rPr>
        <b/>
        <sz val="8"/>
        <color theme="1"/>
        <rFont val="Calibri Light"/>
        <family val="2"/>
      </rPr>
      <t>CAMPECHE</t>
    </r>
  </si>
  <si>
    <r>
      <t xml:space="preserve">LOTE DE REACTIVOS DE LABORATORIO PARA EL CAMPUS </t>
    </r>
    <r>
      <rPr>
        <b/>
        <sz val="8"/>
        <color theme="1"/>
        <rFont val="Calibri Light"/>
        <family val="2"/>
      </rPr>
      <t>CORDOBA</t>
    </r>
  </si>
  <si>
    <r>
      <t xml:space="preserve">LOTE DE REACTIVOS DE LABORATORIO PARA EL CAMPUS </t>
    </r>
    <r>
      <rPr>
        <b/>
        <sz val="8"/>
        <color theme="1"/>
        <rFont val="Calibri Light"/>
        <family val="2"/>
      </rPr>
      <t>MONTECILLO</t>
    </r>
  </si>
  <si>
    <r>
      <t>LOTE DE REACTIVOS DE LABORATORIO PARA EL CAMPUS</t>
    </r>
    <r>
      <rPr>
        <b/>
        <sz val="8"/>
        <color theme="1"/>
        <rFont val="Calibri Light"/>
        <family val="2"/>
      </rPr>
      <t xml:space="preserve"> PUEBLA</t>
    </r>
  </si>
  <si>
    <r>
      <t xml:space="preserve">LOTE DE REACTIVOS DE LABORATORIO PARA EL CAMPUS </t>
    </r>
    <r>
      <rPr>
        <b/>
        <sz val="8"/>
        <color theme="1"/>
        <rFont val="Calibri Light"/>
        <family val="2"/>
      </rPr>
      <t>SAN LUIS POTOSI</t>
    </r>
  </si>
  <si>
    <r>
      <t xml:space="preserve">LOTE DE REACTIVOS DE LABORATORIO PARA EL CAMPUS </t>
    </r>
    <r>
      <rPr>
        <b/>
        <sz val="8"/>
        <color theme="1"/>
        <rFont val="Calibri Light"/>
        <family val="2"/>
      </rPr>
      <t>TABASCO</t>
    </r>
  </si>
  <si>
    <r>
      <t xml:space="preserve">LOTE DE REACTIVOS DE LABORATORIO PARA EL CAMPUS </t>
    </r>
    <r>
      <rPr>
        <b/>
        <sz val="8"/>
        <color theme="1"/>
        <rFont val="Calibri Light"/>
        <family val="2"/>
      </rPr>
      <t>VERACRUZ</t>
    </r>
  </si>
  <si>
    <t>OBSERVACIONES O COMENTARIOS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</si>
</sst>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80A]* #,##0.00_-;\-[$$-80A]* #,##0.00_-;_-[$$-80A]* &quot;-&quot;??_-;_-@_-"/>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20"/>
      <color theme="0"/>
      <name val="Calibri"/>
      <family val="2"/>
      <scheme val="minor"/>
    </font>
    <font>
      <b/>
      <sz val="10"/>
      <color theme="0"/>
      <name val="Calibri"/>
      <family val="2"/>
      <scheme val="minor"/>
    </font>
    <font>
      <sz val="9"/>
      <color theme="1"/>
      <name val="Calibri Light"/>
      <family val="2"/>
      <scheme val="major"/>
    </font>
    <font>
      <sz val="10"/>
      <color theme="1"/>
      <name val="Calibri Light"/>
      <family val="2"/>
      <scheme val="major"/>
    </font>
    <font>
      <sz val="11"/>
      <color theme="1"/>
      <name val="Calibri Light"/>
      <family val="2"/>
      <scheme val="major"/>
    </font>
    <font>
      <sz val="24"/>
      <color theme="0" tint="-0.249977111117893"/>
      <name val="Calibri"/>
      <family val="2"/>
      <scheme val="minor"/>
    </font>
    <font>
      <sz val="9"/>
      <color theme="1"/>
      <name val="Calibri Light"/>
      <family val="2"/>
    </font>
    <font>
      <sz val="9"/>
      <color theme="1"/>
      <name val="Calibri"/>
      <family val="2"/>
      <scheme val="minor"/>
    </font>
    <font>
      <b/>
      <sz val="9"/>
      <color theme="1"/>
      <name val="Calibri Light"/>
      <family val="2"/>
    </font>
    <font>
      <b/>
      <sz val="9"/>
      <color theme="1"/>
      <name val="Calibri Light"/>
      <family val="2"/>
      <scheme val="major"/>
    </font>
    <font>
      <b/>
      <sz val="11"/>
      <color theme="1"/>
      <name val="Calibri"/>
      <family val="2"/>
      <scheme val="minor"/>
    </font>
    <font>
      <b/>
      <sz val="8"/>
      <color theme="1"/>
      <name val="Calibri Light"/>
      <family val="2"/>
    </font>
    <font>
      <b/>
      <sz val="12"/>
      <color theme="1"/>
      <name val="Calibri Light"/>
      <family val="2"/>
    </font>
    <font>
      <b/>
      <sz val="8"/>
      <color rgb="FFFFFFFF"/>
      <name val="Calibri Light"/>
      <family val="2"/>
    </font>
    <font>
      <sz val="8"/>
      <color theme="1"/>
      <name val="Calibri Light"/>
      <family val="2"/>
    </font>
    <font>
      <b/>
      <sz val="10"/>
      <color theme="1"/>
      <name val="Calibri Light"/>
      <family val="2"/>
      <scheme val="major"/>
    </font>
    <font>
      <b/>
      <sz val="11"/>
      <color theme="1"/>
      <name val="Calibri Light"/>
      <family val="2"/>
      <scheme val="major"/>
    </font>
    <font>
      <b/>
      <sz val="9"/>
      <color theme="1"/>
      <name val="Calibri"/>
      <family val="2"/>
      <scheme val="minor"/>
    </font>
    <font>
      <sz val="18"/>
      <color theme="0" tint="-0.34998626667073579"/>
      <name val="Calibri"/>
      <family val="2"/>
      <scheme val="minor"/>
    </font>
    <font>
      <b/>
      <sz val="9"/>
      <color theme="0"/>
      <name val="Calibri"/>
      <family val="2"/>
      <scheme val="minor"/>
    </font>
    <font>
      <b/>
      <vertAlign val="superscript"/>
      <sz val="18"/>
      <color theme="0"/>
      <name val="Calibri"/>
      <family val="2"/>
      <scheme val="minor"/>
    </font>
    <font>
      <b/>
      <vertAlign val="superscript"/>
      <sz val="20"/>
      <color theme="0"/>
      <name val="Calibri"/>
      <family val="2"/>
      <scheme val="minor"/>
    </font>
    <font>
      <sz val="8"/>
      <color theme="1"/>
      <name val="Calibri Light"/>
      <family val="2"/>
      <scheme val="major"/>
    </font>
    <font>
      <b/>
      <vertAlign val="superscript"/>
      <sz val="22"/>
      <color theme="0"/>
      <name val="Calibri"/>
      <family val="2"/>
      <scheme val="minor"/>
    </font>
  </fonts>
  <fills count="7">
    <fill>
      <patternFill patternType="none"/>
    </fill>
    <fill>
      <patternFill patternType="gray125"/>
    </fill>
    <fill>
      <patternFill patternType="solid">
        <fgColor rgb="FF000000"/>
        <bgColor indexed="64"/>
      </patternFill>
    </fill>
    <fill>
      <patternFill patternType="solid">
        <fgColor rgb="FFFFFFFF"/>
        <bgColor indexed="64"/>
      </patternFill>
    </fill>
    <fill>
      <patternFill patternType="solid">
        <fgColor rgb="FFD9D9D9"/>
        <bgColor indexed="64"/>
      </patternFill>
    </fill>
    <fill>
      <patternFill patternType="solid">
        <fgColor rgb="FFFFFF00"/>
        <bgColor indexed="64"/>
      </patternFill>
    </fill>
    <fill>
      <patternFill patternType="solid">
        <fgColor theme="0"/>
        <bgColor indexed="64"/>
      </patternFill>
    </fill>
  </fills>
  <borders count="32">
    <border>
      <left/>
      <right/>
      <top/>
      <bottom/>
      <diagonal/>
    </border>
    <border>
      <left/>
      <right/>
      <top/>
      <bottom style="thick">
        <color indexed="64"/>
      </bottom>
      <diagonal/>
    </border>
    <border>
      <left style="thick">
        <color indexed="64"/>
      </left>
      <right/>
      <top style="thick">
        <color indexed="64"/>
      </top>
      <bottom/>
      <diagonal/>
    </border>
    <border>
      <left style="medium">
        <color indexed="64"/>
      </left>
      <right style="medium">
        <color indexed="64"/>
      </right>
      <top style="thick">
        <color indexed="64"/>
      </top>
      <bottom/>
      <diagonal/>
    </border>
    <border>
      <left style="medium">
        <color indexed="64"/>
      </left>
      <right/>
      <top style="thick">
        <color indexed="64"/>
      </top>
      <bottom style="medium">
        <color indexed="64"/>
      </bottom>
      <diagonal/>
    </border>
    <border>
      <left style="thick">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ck">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41">
    <xf numFmtId="0" fontId="0" fillId="0" borderId="0" xfId="0"/>
    <xf numFmtId="0" fontId="2" fillId="2" borderId="4" xfId="0" applyFont="1" applyFill="1" applyBorder="1" applyAlignment="1" applyProtection="1">
      <alignment vertical="center" wrapText="1"/>
    </xf>
    <xf numFmtId="0" fontId="2" fillId="2" borderId="6" xfId="0" applyFont="1" applyFill="1" applyBorder="1" applyAlignment="1" applyProtection="1">
      <alignment horizontal="center" vertical="center" wrapText="1"/>
    </xf>
    <xf numFmtId="0" fontId="0" fillId="0" borderId="0" xfId="0" applyAlignment="1">
      <alignment horizontal="center"/>
    </xf>
    <xf numFmtId="0" fontId="10" fillId="0" borderId="0" xfId="0" applyFont="1" applyAlignment="1">
      <alignment wrapText="1"/>
    </xf>
    <xf numFmtId="0" fontId="9" fillId="0" borderId="0" xfId="0" applyFont="1" applyAlignment="1">
      <alignment horizontal="center" vertical="center" wrapText="1"/>
    </xf>
    <xf numFmtId="0" fontId="12" fillId="0" borderId="14"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12" fillId="0" borderId="14" xfId="0" applyFont="1" applyBorder="1" applyAlignment="1" applyProtection="1">
      <alignment horizontal="center" vertical="center"/>
    </xf>
    <xf numFmtId="0" fontId="12" fillId="0" borderId="15" xfId="0" applyFont="1" applyBorder="1" applyAlignment="1" applyProtection="1">
      <alignment horizontal="center" vertical="center"/>
    </xf>
    <xf numFmtId="0" fontId="5" fillId="0" borderId="9" xfId="0" applyFont="1" applyBorder="1" applyAlignment="1" applyProtection="1">
      <alignment horizontal="left" vertical="center" wrapText="1"/>
    </xf>
    <xf numFmtId="0" fontId="5" fillId="0" borderId="9" xfId="0" applyFont="1" applyBorder="1" applyAlignment="1">
      <alignment horizontal="center" vertical="center" wrapText="1"/>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center" vertical="center" wrapText="1"/>
    </xf>
    <xf numFmtId="0" fontId="5" fillId="0" borderId="11" xfId="0" applyFont="1" applyBorder="1" applyAlignment="1" applyProtection="1">
      <alignment horizontal="center" vertical="center" wrapText="1"/>
    </xf>
    <xf numFmtId="0" fontId="5" fillId="3" borderId="11" xfId="0" applyFont="1" applyFill="1" applyBorder="1" applyAlignment="1" applyProtection="1">
      <alignment horizontal="left" vertical="center" wrapText="1"/>
    </xf>
    <xf numFmtId="0" fontId="5" fillId="3" borderId="11"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5" fillId="0" borderId="9" xfId="0" applyFont="1" applyBorder="1" applyAlignment="1">
      <alignment vertical="center" wrapText="1"/>
    </xf>
    <xf numFmtId="0" fontId="5" fillId="0" borderId="11" xfId="0" applyFont="1" applyBorder="1" applyAlignment="1">
      <alignment vertical="center" wrapText="1"/>
    </xf>
    <xf numFmtId="0" fontId="9" fillId="0" borderId="0" xfId="0" applyFont="1" applyAlignment="1">
      <alignment horizontal="center" vertical="center" wrapText="1"/>
    </xf>
    <xf numFmtId="0" fontId="1" fillId="0" borderId="0" xfId="0" applyFont="1" applyBorder="1" applyAlignment="1" applyProtection="1">
      <alignment vertical="center" wrapText="1"/>
    </xf>
    <xf numFmtId="0" fontId="5" fillId="0" borderId="17" xfId="0" applyFont="1" applyBorder="1" applyAlignment="1">
      <alignment vertical="center" wrapText="1"/>
    </xf>
    <xf numFmtId="0" fontId="0" fillId="0" borderId="0" xfId="0" applyAlignment="1">
      <alignment wrapText="1"/>
    </xf>
    <xf numFmtId="0" fontId="9" fillId="0" borderId="0" xfId="0" applyFont="1" applyAlignment="1">
      <alignment horizontal="center" vertical="center" wrapText="1"/>
    </xf>
    <xf numFmtId="164" fontId="0" fillId="0" borderId="0" xfId="0" applyNumberFormat="1"/>
    <xf numFmtId="164" fontId="0" fillId="0" borderId="11" xfId="0" applyNumberFormat="1" applyBorder="1"/>
    <xf numFmtId="0" fontId="0" fillId="0" borderId="11" xfId="0" applyBorder="1"/>
    <xf numFmtId="164" fontId="10" fillId="0" borderId="0" xfId="0" applyNumberFormat="1" applyFont="1" applyAlignment="1">
      <alignment wrapText="1"/>
    </xf>
    <xf numFmtId="0" fontId="12" fillId="0" borderId="0" xfId="0" applyFont="1" applyBorder="1" applyAlignment="1" applyProtection="1">
      <alignment horizontal="center" vertical="center"/>
    </xf>
    <xf numFmtId="164" fontId="7" fillId="0" borderId="11" xfId="0" applyNumberFormat="1" applyFont="1" applyBorder="1" applyAlignment="1" applyProtection="1">
      <alignment vertical="center" wrapText="1"/>
      <protection locked="0"/>
    </xf>
    <xf numFmtId="0" fontId="2" fillId="2" borderId="8" xfId="0" applyFont="1" applyFill="1" applyBorder="1" applyAlignment="1" applyProtection="1">
      <alignment horizontal="center" vertical="center" wrapText="1"/>
    </xf>
    <xf numFmtId="0" fontId="12" fillId="0" borderId="11" xfId="0" applyFont="1" applyBorder="1" applyAlignment="1" applyProtection="1">
      <alignment horizontal="center" vertical="center"/>
    </xf>
    <xf numFmtId="0" fontId="18" fillId="0" borderId="0" xfId="0" applyFont="1" applyBorder="1" applyAlignment="1">
      <alignment vertical="center" wrapText="1"/>
    </xf>
    <xf numFmtId="164" fontId="19" fillId="0" borderId="20" xfId="0" applyNumberFormat="1" applyFont="1" applyBorder="1" applyAlignment="1" applyProtection="1">
      <alignment vertical="center" wrapText="1"/>
      <protection locked="0"/>
    </xf>
    <xf numFmtId="0" fontId="13" fillId="0" borderId="0" xfId="0" applyFont="1"/>
    <xf numFmtId="0" fontId="13" fillId="0" borderId="0" xfId="0" applyFont="1" applyBorder="1"/>
    <xf numFmtId="0" fontId="1" fillId="0" borderId="0" xfId="0" applyFont="1" applyBorder="1" applyAlignment="1" applyProtection="1">
      <alignment vertical="center" wrapText="1"/>
      <protection locked="0"/>
    </xf>
    <xf numFmtId="0" fontId="0" fillId="0" borderId="0" xfId="0" applyBorder="1"/>
    <xf numFmtId="0" fontId="0" fillId="0" borderId="0" xfId="0" applyAlignment="1">
      <alignment vertical="center"/>
    </xf>
    <xf numFmtId="164" fontId="0" fillId="0" borderId="11" xfId="0" applyNumberFormat="1" applyBorder="1" applyAlignment="1">
      <alignment vertical="center"/>
    </xf>
    <xf numFmtId="0" fontId="0" fillId="0" borderId="0" xfId="0" applyBorder="1" applyAlignment="1">
      <alignment vertical="center"/>
    </xf>
    <xf numFmtId="0" fontId="10" fillId="0" borderId="0" xfId="0" applyFont="1" applyAlignment="1">
      <alignment vertical="center" wrapText="1"/>
    </xf>
    <xf numFmtId="44" fontId="0" fillId="0" borderId="0" xfId="1" applyFont="1"/>
    <xf numFmtId="44" fontId="0" fillId="0" borderId="11" xfId="1" applyFont="1" applyBorder="1"/>
    <xf numFmtId="44" fontId="0" fillId="0" borderId="0" xfId="1" applyFont="1" applyBorder="1"/>
    <xf numFmtId="164" fontId="14" fillId="0" borderId="11" xfId="0" applyNumberFormat="1" applyFont="1" applyBorder="1" applyAlignment="1">
      <alignment horizontal="center" vertical="center" wrapText="1"/>
    </xf>
    <xf numFmtId="0" fontId="17" fillId="0" borderId="11" xfId="0" applyFont="1" applyBorder="1" applyAlignment="1">
      <alignment vertical="center" wrapText="1"/>
    </xf>
    <xf numFmtId="164" fontId="14" fillId="0" borderId="12" xfId="0" applyNumberFormat="1" applyFont="1" applyBorder="1" applyAlignment="1">
      <alignment horizontal="center" vertical="center" wrapText="1"/>
    </xf>
    <xf numFmtId="164" fontId="13" fillId="0" borderId="0" xfId="0" applyNumberFormat="1" applyFont="1"/>
    <xf numFmtId="164" fontId="13" fillId="0" borderId="23" xfId="0" applyNumberFormat="1" applyFont="1" applyBorder="1" applyAlignment="1">
      <alignment vertical="center"/>
    </xf>
    <xf numFmtId="164" fontId="13" fillId="0" borderId="24" xfId="0" applyNumberFormat="1" applyFont="1" applyBorder="1" applyAlignment="1">
      <alignment vertical="center"/>
    </xf>
    <xf numFmtId="0" fontId="14" fillId="0" borderId="15" xfId="0" applyFont="1" applyBorder="1" applyAlignment="1">
      <alignment vertical="center" wrapText="1"/>
    </xf>
    <xf numFmtId="164" fontId="14" fillId="0" borderId="11" xfId="0" applyNumberFormat="1" applyFont="1" applyBorder="1" applyAlignment="1">
      <alignment vertical="center" wrapText="1"/>
    </xf>
    <xf numFmtId="164" fontId="14" fillId="0" borderId="12" xfId="0" applyNumberFormat="1" applyFont="1" applyBorder="1" applyAlignment="1">
      <alignment vertical="center" wrapText="1"/>
    </xf>
    <xf numFmtId="164" fontId="5" fillId="0" borderId="25" xfId="0" applyNumberFormat="1" applyFont="1" applyBorder="1" applyAlignment="1" applyProtection="1">
      <alignment vertical="center" wrapText="1"/>
      <protection locked="0"/>
    </xf>
    <xf numFmtId="164" fontId="5" fillId="0" borderId="17" xfId="0" applyNumberFormat="1" applyFont="1" applyBorder="1" applyAlignment="1" applyProtection="1">
      <alignment vertical="center" wrapText="1"/>
      <protection locked="0"/>
    </xf>
    <xf numFmtId="164" fontId="5" fillId="0" borderId="11" xfId="0" applyNumberFormat="1" applyFont="1" applyBorder="1" applyAlignment="1" applyProtection="1">
      <alignment vertical="center" wrapText="1"/>
      <protection locked="0"/>
    </xf>
    <xf numFmtId="0" fontId="5" fillId="0" borderId="25"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164" fontId="19" fillId="0" borderId="11" xfId="0" applyNumberFormat="1" applyFont="1" applyBorder="1" applyAlignment="1" applyProtection="1">
      <alignment vertical="center" wrapText="1"/>
      <protection locked="0"/>
    </xf>
    <xf numFmtId="44" fontId="19" fillId="0" borderId="11" xfId="1" applyFont="1" applyBorder="1" applyAlignment="1" applyProtection="1">
      <alignment vertical="center" wrapText="1"/>
      <protection locked="0"/>
    </xf>
    <xf numFmtId="0" fontId="5" fillId="0" borderId="26" xfId="0" applyFont="1" applyBorder="1" applyAlignment="1">
      <alignment horizontal="center" vertical="center" wrapText="1"/>
    </xf>
    <xf numFmtId="0" fontId="5" fillId="3" borderId="26"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wrapText="1"/>
    </xf>
    <xf numFmtId="0" fontId="22" fillId="2" borderId="8"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7" fillId="0" borderId="13" xfId="0" applyFont="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164" fontId="0" fillId="0" borderId="13" xfId="0" applyNumberFormat="1" applyBorder="1"/>
    <xf numFmtId="164" fontId="19" fillId="0" borderId="23" xfId="0" applyNumberFormat="1" applyFont="1" applyBorder="1" applyAlignment="1" applyProtection="1">
      <alignment vertical="center" wrapText="1"/>
      <protection locked="0"/>
    </xf>
    <xf numFmtId="44" fontId="0" fillId="0" borderId="11" xfId="1" applyFont="1" applyBorder="1" applyAlignment="1">
      <alignment vertical="center"/>
    </xf>
    <xf numFmtId="0" fontId="12" fillId="0" borderId="11" xfId="0" applyFont="1" applyBorder="1" applyAlignment="1" applyProtection="1">
      <alignment horizontal="center" vertical="center" wrapText="1"/>
    </xf>
    <xf numFmtId="0" fontId="25" fillId="3" borderId="11" xfId="0" applyFont="1" applyFill="1" applyBorder="1" applyAlignment="1" applyProtection="1">
      <alignment horizontal="left" vertical="center" wrapText="1"/>
    </xf>
    <xf numFmtId="0" fontId="0" fillId="0" borderId="0" xfId="0" applyAlignment="1">
      <alignment horizontal="left" vertical="center" wrapText="1"/>
    </xf>
    <xf numFmtId="0" fontId="21" fillId="0" borderId="0" xfId="0" applyFont="1" applyAlignment="1">
      <alignment horizontal="center" vertical="center"/>
    </xf>
    <xf numFmtId="0" fontId="10" fillId="0" borderId="0" xfId="0" applyFont="1" applyAlignment="1">
      <alignment horizontal="left" wrapText="1"/>
    </xf>
    <xf numFmtId="164" fontId="14" fillId="0" borderId="0" xfId="0" applyNumberFormat="1" applyFont="1" applyAlignment="1">
      <alignment horizontal="center" vertical="center"/>
    </xf>
    <xf numFmtId="164" fontId="14" fillId="0" borderId="0" xfId="0" applyNumberFormat="1" applyFont="1" applyAlignment="1">
      <alignment horizontal="right" vertical="center"/>
    </xf>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wrapText="1"/>
    </xf>
    <xf numFmtId="0" fontId="9" fillId="0" borderId="0" xfId="0" applyFont="1" applyAlignment="1">
      <alignment horizontal="left" vertical="center" wrapText="1"/>
    </xf>
    <xf numFmtId="0" fontId="11" fillId="0" borderId="0" xfId="0" applyFont="1" applyAlignment="1">
      <alignment horizontal="center" vertical="center" wrapText="1"/>
    </xf>
    <xf numFmtId="0" fontId="15" fillId="0" borderId="1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4" borderId="15" xfId="0" applyFont="1" applyFill="1" applyBorder="1" applyAlignment="1">
      <alignment vertical="center" wrapText="1"/>
    </xf>
    <xf numFmtId="0" fontId="14" fillId="4" borderId="11" xfId="0" applyFont="1" applyFill="1" applyBorder="1" applyAlignment="1">
      <alignment vertical="center" wrapText="1"/>
    </xf>
    <xf numFmtId="0" fontId="14" fillId="4" borderId="12" xfId="0" applyFont="1" applyFill="1" applyBorder="1" applyAlignment="1">
      <alignment vertical="center" wrapText="1"/>
    </xf>
    <xf numFmtId="164" fontId="22" fillId="2" borderId="3" xfId="0" applyNumberFormat="1" applyFont="1" applyFill="1" applyBorder="1" applyAlignment="1" applyProtection="1">
      <alignment horizontal="center" vertical="center" wrapText="1"/>
      <protection locked="0"/>
    </xf>
    <xf numFmtId="164" fontId="22" fillId="2" borderId="18" xfId="0" applyNumberFormat="1" applyFont="1" applyFill="1" applyBorder="1" applyAlignment="1" applyProtection="1">
      <alignment horizontal="center" vertical="center" wrapText="1"/>
      <protection locked="0"/>
    </xf>
    <xf numFmtId="0" fontId="19" fillId="0" borderId="29" xfId="0" applyFont="1" applyBorder="1" applyAlignment="1" applyProtection="1">
      <alignment horizontal="center" vertical="center" wrapText="1"/>
    </xf>
    <xf numFmtId="0" fontId="19" fillId="0" borderId="23" xfId="0" applyFont="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8" fillId="0" borderId="0" xfId="0" applyFont="1" applyAlignment="1">
      <alignment horizontal="center" vertical="center"/>
    </xf>
    <xf numFmtId="0" fontId="23" fillId="2" borderId="27" xfId="0" applyFont="1" applyFill="1" applyBorder="1" applyAlignment="1" applyProtection="1">
      <alignment horizontal="center" vertical="center" wrapText="1"/>
    </xf>
    <xf numFmtId="0" fontId="23" fillId="2" borderId="2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164" fontId="4" fillId="2" borderId="3" xfId="0" applyNumberFormat="1" applyFont="1" applyFill="1" applyBorder="1" applyAlignment="1" applyProtection="1">
      <alignment horizontal="center" vertical="center" wrapText="1"/>
      <protection locked="0"/>
    </xf>
    <xf numFmtId="164" fontId="4" fillId="2" borderId="18" xfId="0" applyNumberFormat="1" applyFont="1" applyFill="1" applyBorder="1" applyAlignment="1" applyProtection="1">
      <alignment horizontal="center" vertical="center" wrapText="1"/>
      <protection locked="0"/>
    </xf>
    <xf numFmtId="0" fontId="19" fillId="0" borderId="20" xfId="0" applyFont="1" applyBorder="1" applyAlignment="1" applyProtection="1">
      <alignment horizontal="center" vertical="center" wrapText="1"/>
    </xf>
    <xf numFmtId="0" fontId="23" fillId="2" borderId="2" xfId="0" applyFont="1" applyFill="1" applyBorder="1" applyAlignment="1" applyProtection="1">
      <alignment horizontal="center" vertical="center" wrapText="1"/>
    </xf>
    <xf numFmtId="0" fontId="23" fillId="2" borderId="19" xfId="0" applyFont="1" applyFill="1" applyBorder="1" applyAlignment="1" applyProtection="1">
      <alignment horizontal="center" vertical="center" wrapText="1"/>
    </xf>
    <xf numFmtId="0" fontId="19" fillId="0" borderId="11" xfId="0" applyFont="1" applyBorder="1" applyAlignment="1" applyProtection="1">
      <alignment horizontal="center" vertical="center" wrapText="1"/>
    </xf>
    <xf numFmtId="44" fontId="4" fillId="2" borderId="3" xfId="1" applyFont="1" applyFill="1" applyBorder="1" applyAlignment="1" applyProtection="1">
      <alignment horizontal="center" vertical="center" wrapText="1"/>
      <protection locked="0"/>
    </xf>
    <xf numFmtId="44" fontId="4" fillId="2" borderId="18" xfId="1" applyFont="1" applyFill="1" applyBorder="1" applyAlignment="1" applyProtection="1">
      <alignment horizontal="center" vertical="center" wrapText="1"/>
      <protection locked="0"/>
    </xf>
    <xf numFmtId="0" fontId="24" fillId="2" borderId="2" xfId="0" applyFont="1" applyFill="1" applyBorder="1" applyAlignment="1" applyProtection="1">
      <alignment horizontal="center" vertical="center" wrapText="1"/>
    </xf>
    <xf numFmtId="0" fontId="24" fillId="2" borderId="5"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164" fontId="7" fillId="5" borderId="11" xfId="0" applyNumberFormat="1" applyFont="1" applyFill="1" applyBorder="1" applyAlignment="1" applyProtection="1">
      <alignment vertical="center" wrapText="1"/>
      <protection locked="0"/>
    </xf>
    <xf numFmtId="164" fontId="7" fillId="5" borderId="13" xfId="0" applyNumberFormat="1" applyFont="1" applyFill="1" applyBorder="1" applyAlignment="1" applyProtection="1">
      <alignment vertical="center" wrapText="1"/>
      <protection locked="0"/>
    </xf>
    <xf numFmtId="0" fontId="8" fillId="5" borderId="0" xfId="0" applyFont="1" applyFill="1" applyAlignment="1">
      <alignment horizontal="center" vertical="center"/>
    </xf>
    <xf numFmtId="0" fontId="6" fillId="6" borderId="11" xfId="0" applyFont="1" applyFill="1" applyBorder="1" applyAlignment="1">
      <alignment vertical="center" wrapText="1"/>
    </xf>
    <xf numFmtId="0" fontId="6" fillId="6" borderId="13" xfId="0" applyFont="1" applyFill="1" applyBorder="1" applyAlignment="1">
      <alignment vertical="center" wrapText="1"/>
    </xf>
    <xf numFmtId="0" fontId="8" fillId="5" borderId="0" xfId="0" applyFont="1" applyFill="1" applyAlignment="1">
      <alignment horizontal="center" vertical="center"/>
    </xf>
    <xf numFmtId="164" fontId="19" fillId="0" borderId="0" xfId="0" applyNumberFormat="1" applyFont="1" applyBorder="1" applyAlignment="1" applyProtection="1">
      <alignment vertical="center" wrapText="1"/>
      <protection locked="0"/>
    </xf>
    <xf numFmtId="164" fontId="22" fillId="2" borderId="30" xfId="0" applyNumberFormat="1"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164" fontId="19" fillId="0" borderId="31" xfId="0" applyNumberFormat="1" applyFont="1" applyBorder="1" applyAlignment="1" applyProtection="1">
      <alignment vertical="center" wrapText="1"/>
      <protection locked="0"/>
    </xf>
    <xf numFmtId="164" fontId="0" fillId="5" borderId="11" xfId="0" applyNumberFormat="1" applyFill="1" applyBorder="1"/>
    <xf numFmtId="164" fontId="0" fillId="5" borderId="13" xfId="0" applyNumberFormat="1" applyFill="1" applyBorder="1"/>
    <xf numFmtId="164" fontId="4" fillId="2" borderId="30" xfId="0" applyNumberFormat="1" applyFont="1" applyFill="1" applyBorder="1" applyAlignment="1" applyProtection="1">
      <alignment horizontal="center" vertical="center" wrapText="1"/>
      <protection locked="0"/>
    </xf>
    <xf numFmtId="0" fontId="26" fillId="2" borderId="2"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10" zoomScale="90" zoomScaleNormal="90" workbookViewId="0">
      <selection activeCell="B26" sqref="B26"/>
    </sheetView>
  </sheetViews>
  <sheetFormatPr baseColWidth="10" defaultRowHeight="15" x14ac:dyDescent="0.25"/>
  <cols>
    <col min="2" max="2" width="63.85546875" customWidth="1"/>
    <col min="3" max="3" width="17.28515625" style="54" customWidth="1"/>
    <col min="4" max="4" width="11.42578125" style="54" customWidth="1"/>
    <col min="5" max="5" width="17.140625" style="54" customWidth="1"/>
  </cols>
  <sheetData>
    <row r="1" spans="1:5" ht="54" customHeight="1" x14ac:dyDescent="0.25">
      <c r="A1" s="81" t="s">
        <v>152</v>
      </c>
      <c r="B1" s="81"/>
      <c r="C1" s="81"/>
      <c r="D1" s="81"/>
      <c r="E1" s="81"/>
    </row>
    <row r="2" spans="1:5" x14ac:dyDescent="0.25">
      <c r="A2" s="83" t="s">
        <v>5898</v>
      </c>
      <c r="B2" s="83"/>
      <c r="C2" s="83"/>
      <c r="D2" s="83"/>
      <c r="E2" s="83"/>
    </row>
    <row r="3" spans="1:5" x14ac:dyDescent="0.25">
      <c r="A3" s="84" t="s">
        <v>5925</v>
      </c>
      <c r="B3" s="84"/>
      <c r="C3" s="84"/>
      <c r="D3" s="84"/>
      <c r="E3" s="84"/>
    </row>
    <row r="4" spans="1:5" ht="53.25" customHeight="1" x14ac:dyDescent="0.25">
      <c r="A4" s="82" t="s">
        <v>5927</v>
      </c>
      <c r="B4" s="82"/>
      <c r="C4" s="82"/>
      <c r="D4" s="82"/>
      <c r="E4" s="82"/>
    </row>
    <row r="5" spans="1:5" ht="6" customHeight="1" x14ac:dyDescent="0.25"/>
    <row r="6" spans="1:5" ht="99.75" customHeight="1" x14ac:dyDescent="0.25">
      <c r="A6" s="80" t="s">
        <v>5926</v>
      </c>
      <c r="B6" s="80"/>
      <c r="C6" s="80"/>
      <c r="D6" s="80"/>
      <c r="E6" s="80"/>
    </row>
    <row r="7" spans="1:5" ht="6" customHeight="1" x14ac:dyDescent="0.25"/>
    <row r="8" spans="1:5" ht="147" customHeight="1" thickBot="1" x14ac:dyDescent="0.3">
      <c r="A8" s="80" t="s">
        <v>5928</v>
      </c>
      <c r="B8" s="80"/>
      <c r="C8" s="80"/>
      <c r="D8" s="80"/>
      <c r="E8" s="80"/>
    </row>
    <row r="9" spans="1:5" ht="15.75" customHeight="1" x14ac:dyDescent="0.25">
      <c r="A9" s="94" t="s">
        <v>5899</v>
      </c>
      <c r="B9" s="95"/>
      <c r="C9" s="95"/>
      <c r="D9" s="95"/>
      <c r="E9" s="96"/>
    </row>
    <row r="10" spans="1:5" ht="36.75" customHeight="1" x14ac:dyDescent="0.25">
      <c r="A10" s="97" t="s">
        <v>5900</v>
      </c>
      <c r="B10" s="98"/>
      <c r="C10" s="98"/>
      <c r="D10" s="98"/>
      <c r="E10" s="99"/>
    </row>
    <row r="11" spans="1:5" ht="27" customHeight="1" x14ac:dyDescent="0.25">
      <c r="A11" s="100" t="s">
        <v>5901</v>
      </c>
      <c r="B11" s="101"/>
      <c r="C11" s="101"/>
      <c r="D11" s="101"/>
      <c r="E11" s="102"/>
    </row>
    <row r="12" spans="1:5" ht="22.5" x14ac:dyDescent="0.25">
      <c r="A12" s="97" t="s">
        <v>5902</v>
      </c>
      <c r="B12" s="98"/>
      <c r="C12" s="51" t="s">
        <v>5903</v>
      </c>
      <c r="D12" s="51" t="s">
        <v>5904</v>
      </c>
      <c r="E12" s="53" t="s">
        <v>5905</v>
      </c>
    </row>
    <row r="13" spans="1:5" x14ac:dyDescent="0.25">
      <c r="A13" s="87" t="s">
        <v>5906</v>
      </c>
      <c r="B13" s="88"/>
      <c r="C13" s="88"/>
      <c r="D13" s="88"/>
      <c r="E13" s="89"/>
    </row>
    <row r="14" spans="1:5" ht="17.25" customHeight="1" x14ac:dyDescent="0.25">
      <c r="A14" s="57" t="s">
        <v>5907</v>
      </c>
      <c r="B14" s="52" t="s">
        <v>5929</v>
      </c>
      <c r="C14" s="58">
        <f>+'1CAM'!E147</f>
        <v>0</v>
      </c>
      <c r="D14" s="58">
        <f>+C14*0.16</f>
        <v>0</v>
      </c>
      <c r="E14" s="59">
        <f>+C14+D14</f>
        <v>0</v>
      </c>
    </row>
    <row r="15" spans="1:5" ht="17.25" customHeight="1" x14ac:dyDescent="0.25">
      <c r="A15" s="57" t="s">
        <v>5908</v>
      </c>
      <c r="B15" s="52" t="s">
        <v>5930</v>
      </c>
      <c r="C15" s="58">
        <f>+'1COR'!E112</f>
        <v>0</v>
      </c>
      <c r="D15" s="58">
        <f t="shared" ref="D15" si="0">+C15*0.16</f>
        <v>0</v>
      </c>
      <c r="E15" s="59">
        <f t="shared" ref="E15" si="1">+C15+D15</f>
        <v>0</v>
      </c>
    </row>
    <row r="16" spans="1:5" ht="17.25" customHeight="1" x14ac:dyDescent="0.25">
      <c r="A16" s="57" t="s">
        <v>5909</v>
      </c>
      <c r="B16" s="52" t="s">
        <v>5931</v>
      </c>
      <c r="C16" s="58">
        <f>+'1MON'!E270</f>
        <v>0</v>
      </c>
      <c r="D16" s="58">
        <f t="shared" ref="D16" si="2">+C16*0.16</f>
        <v>0</v>
      </c>
      <c r="E16" s="59">
        <f t="shared" ref="E16" si="3">+C16+D16</f>
        <v>0</v>
      </c>
    </row>
    <row r="17" spans="1:5" ht="17.25" customHeight="1" x14ac:dyDescent="0.25">
      <c r="A17" s="57" t="s">
        <v>5910</v>
      </c>
      <c r="B17" s="52" t="s">
        <v>5932</v>
      </c>
      <c r="C17" s="58">
        <f>+'1PUE'!E323</f>
        <v>0</v>
      </c>
      <c r="D17" s="58">
        <f t="shared" ref="D17" si="4">+C17*0.16</f>
        <v>0</v>
      </c>
      <c r="E17" s="59">
        <f t="shared" ref="E17" si="5">+C17+D17</f>
        <v>0</v>
      </c>
    </row>
    <row r="18" spans="1:5" ht="17.25" customHeight="1" x14ac:dyDescent="0.25">
      <c r="A18" s="57" t="s">
        <v>5911</v>
      </c>
      <c r="B18" s="52" t="s">
        <v>5933</v>
      </c>
      <c r="C18" s="58">
        <f>+'1SLP'!E123</f>
        <v>0</v>
      </c>
      <c r="D18" s="58">
        <f t="shared" ref="D18" si="6">+C18*0.16</f>
        <v>0</v>
      </c>
      <c r="E18" s="59">
        <f t="shared" ref="E18" si="7">+C18+D18</f>
        <v>0</v>
      </c>
    </row>
    <row r="19" spans="1:5" ht="17.25" customHeight="1" x14ac:dyDescent="0.25">
      <c r="A19" s="57" t="s">
        <v>5912</v>
      </c>
      <c r="B19" s="52" t="s">
        <v>5934</v>
      </c>
      <c r="C19" s="58">
        <f>+'1TAB'!E172</f>
        <v>0</v>
      </c>
      <c r="D19" s="58">
        <f t="shared" ref="D19" si="8">+C19*0.16</f>
        <v>0</v>
      </c>
      <c r="E19" s="59">
        <f t="shared" ref="E19" si="9">+C19+D19</f>
        <v>0</v>
      </c>
    </row>
    <row r="20" spans="1:5" ht="17.25" customHeight="1" x14ac:dyDescent="0.25">
      <c r="A20" s="57" t="s">
        <v>5913</v>
      </c>
      <c r="B20" s="52" t="s">
        <v>5935</v>
      </c>
      <c r="C20" s="58">
        <f>+'1VER'!E201</f>
        <v>0</v>
      </c>
      <c r="D20" s="58">
        <f t="shared" ref="D20" si="10">+C20*0.16</f>
        <v>0</v>
      </c>
      <c r="E20" s="59">
        <f t="shared" ref="E20" si="11">+C20+D20</f>
        <v>0</v>
      </c>
    </row>
    <row r="21" spans="1:5" x14ac:dyDescent="0.25">
      <c r="A21" s="87" t="s">
        <v>5914</v>
      </c>
      <c r="B21" s="88"/>
      <c r="C21" s="88"/>
      <c r="D21" s="88"/>
      <c r="E21" s="89"/>
    </row>
    <row r="22" spans="1:5" ht="18" customHeight="1" x14ac:dyDescent="0.25">
      <c r="A22" s="57" t="s">
        <v>5915</v>
      </c>
      <c r="B22" s="52" t="s">
        <v>5936</v>
      </c>
      <c r="C22" s="58">
        <f>+'2CAM'!E236</f>
        <v>0</v>
      </c>
      <c r="D22" s="58">
        <f>+C22*0.16</f>
        <v>0</v>
      </c>
      <c r="E22" s="59">
        <f>+C22+D22</f>
        <v>0</v>
      </c>
    </row>
    <row r="23" spans="1:5" ht="18" customHeight="1" x14ac:dyDescent="0.25">
      <c r="A23" s="57" t="s">
        <v>5916</v>
      </c>
      <c r="B23" s="52" t="s">
        <v>5937</v>
      </c>
      <c r="C23" s="58">
        <f>+'2COR'!E217</f>
        <v>0</v>
      </c>
      <c r="D23" s="58">
        <f t="shared" ref="D23" si="12">+C23*0.16</f>
        <v>0</v>
      </c>
      <c r="E23" s="59">
        <f t="shared" ref="E23" si="13">+C23+D23</f>
        <v>0</v>
      </c>
    </row>
    <row r="24" spans="1:5" ht="18" customHeight="1" x14ac:dyDescent="0.25">
      <c r="A24" s="57" t="s">
        <v>5917</v>
      </c>
      <c r="B24" s="52" t="s">
        <v>5938</v>
      </c>
      <c r="C24" s="58">
        <f>+'2MON'!E211</f>
        <v>0</v>
      </c>
      <c r="D24" s="58">
        <f t="shared" ref="D24" si="14">+C24*0.16</f>
        <v>0</v>
      </c>
      <c r="E24" s="59">
        <f t="shared" ref="E24" si="15">+C24+D24</f>
        <v>0</v>
      </c>
    </row>
    <row r="25" spans="1:5" ht="18" customHeight="1" x14ac:dyDescent="0.25">
      <c r="A25" s="57" t="s">
        <v>5918</v>
      </c>
      <c r="B25" s="52" t="s">
        <v>5939</v>
      </c>
      <c r="C25" s="58">
        <f>+'2PUE'!E306</f>
        <v>0</v>
      </c>
      <c r="D25" s="58">
        <f t="shared" ref="D25" si="16">+C25*0.16</f>
        <v>0</v>
      </c>
      <c r="E25" s="59">
        <f t="shared" ref="E25" si="17">+C25+D25</f>
        <v>0</v>
      </c>
    </row>
    <row r="26" spans="1:5" ht="18" customHeight="1" x14ac:dyDescent="0.25">
      <c r="A26" s="57" t="s">
        <v>5919</v>
      </c>
      <c r="B26" s="52" t="s">
        <v>5940</v>
      </c>
      <c r="C26" s="58">
        <f>+'2SLP'!E195</f>
        <v>0</v>
      </c>
      <c r="D26" s="58">
        <f t="shared" ref="D26" si="18">+C26*0.16</f>
        <v>0</v>
      </c>
      <c r="E26" s="59">
        <f t="shared" ref="E26" si="19">+C26+D26</f>
        <v>0</v>
      </c>
    </row>
    <row r="27" spans="1:5" ht="18" customHeight="1" x14ac:dyDescent="0.25">
      <c r="A27" s="57" t="s">
        <v>5920</v>
      </c>
      <c r="B27" s="52" t="s">
        <v>5941</v>
      </c>
      <c r="C27" s="58">
        <f>+'2TAB'!E281</f>
        <v>0</v>
      </c>
      <c r="D27" s="58">
        <f t="shared" ref="D27" si="20">+C27*0.16</f>
        <v>0</v>
      </c>
      <c r="E27" s="59">
        <f t="shared" ref="E27" si="21">+C27+D27</f>
        <v>0</v>
      </c>
    </row>
    <row r="28" spans="1:5" ht="18" customHeight="1" thickBot="1" x14ac:dyDescent="0.3">
      <c r="A28" s="57" t="s">
        <v>5921</v>
      </c>
      <c r="B28" s="52" t="s">
        <v>5942</v>
      </c>
      <c r="C28" s="58">
        <f>+'2VER'!E237</f>
        <v>0</v>
      </c>
      <c r="D28" s="58">
        <f t="shared" ref="D28" si="22">+C28*0.16</f>
        <v>0</v>
      </c>
      <c r="E28" s="59">
        <f t="shared" ref="E28" si="23">+C28+D28</f>
        <v>0</v>
      </c>
    </row>
    <row r="29" spans="1:5" s="44" customFormat="1" ht="15.75" thickBot="1" x14ac:dyDescent="0.3">
      <c r="A29" s="85" t="s">
        <v>5922</v>
      </c>
      <c r="B29" s="86"/>
      <c r="C29" s="55">
        <f>+SUM(C14:C20)+SUM(C22:C28)</f>
        <v>0</v>
      </c>
      <c r="D29" s="55">
        <f>+SUM(D14:D20)+SUM(D22:D28)</f>
        <v>0</v>
      </c>
      <c r="E29" s="56">
        <f>+SUM(E14:E20)+SUM(E22:E28)</f>
        <v>0</v>
      </c>
    </row>
    <row r="31" spans="1:5" x14ac:dyDescent="0.25">
      <c r="A31" s="91" t="s">
        <v>153</v>
      </c>
      <c r="B31" s="91"/>
      <c r="C31" s="91"/>
      <c r="D31" s="91"/>
      <c r="E31" s="91"/>
    </row>
    <row r="32" spans="1:5" x14ac:dyDescent="0.25">
      <c r="A32" s="92" t="s">
        <v>154</v>
      </c>
      <c r="B32" s="92"/>
      <c r="C32" s="92"/>
      <c r="D32" s="92"/>
      <c r="E32" s="92"/>
    </row>
    <row r="33" spans="1:5" x14ac:dyDescent="0.25">
      <c r="A33" s="92" t="s">
        <v>155</v>
      </c>
      <c r="B33" s="92"/>
      <c r="C33" s="92"/>
      <c r="D33" s="92"/>
      <c r="E33" s="92"/>
    </row>
    <row r="34" spans="1:5" x14ac:dyDescent="0.25">
      <c r="A34" s="4"/>
      <c r="B34" s="4"/>
      <c r="C34" s="4"/>
      <c r="D34" s="4"/>
      <c r="E34" s="33"/>
    </row>
    <row r="35" spans="1:5" x14ac:dyDescent="0.25">
      <c r="A35" s="93" t="s">
        <v>156</v>
      </c>
      <c r="B35" s="93"/>
      <c r="C35" s="93"/>
      <c r="D35" s="93"/>
      <c r="E35" s="93"/>
    </row>
    <row r="36" spans="1:5" x14ac:dyDescent="0.25">
      <c r="A36" s="29"/>
      <c r="B36" s="4"/>
      <c r="C36" s="4"/>
      <c r="D36" s="4"/>
      <c r="E36" s="33"/>
    </row>
    <row r="37" spans="1:5" x14ac:dyDescent="0.25">
      <c r="A37" s="90" t="s">
        <v>157</v>
      </c>
      <c r="B37" s="90"/>
      <c r="C37" s="90"/>
      <c r="D37" s="90"/>
      <c r="E37" s="90"/>
    </row>
    <row r="38" spans="1:5" x14ac:dyDescent="0.25">
      <c r="A38" s="90" t="s">
        <v>158</v>
      </c>
      <c r="B38" s="90"/>
      <c r="C38" s="90"/>
      <c r="D38" s="90"/>
      <c r="E38" s="90"/>
    </row>
    <row r="39" spans="1:5" x14ac:dyDescent="0.25">
      <c r="A39" s="90" t="s">
        <v>159</v>
      </c>
      <c r="B39" s="90"/>
      <c r="C39" s="90"/>
      <c r="D39" s="90"/>
      <c r="E39" s="90"/>
    </row>
  </sheetData>
  <mergeCells count="20">
    <mergeCell ref="A9:E9"/>
    <mergeCell ref="A10:E10"/>
    <mergeCell ref="A11:E11"/>
    <mergeCell ref="A12:B12"/>
    <mergeCell ref="A29:B29"/>
    <mergeCell ref="A21:E21"/>
    <mergeCell ref="A13:E13"/>
    <mergeCell ref="A38:E38"/>
    <mergeCell ref="A39:E39"/>
    <mergeCell ref="A31:E31"/>
    <mergeCell ref="A32:E32"/>
    <mergeCell ref="A33:E33"/>
    <mergeCell ref="A35:E35"/>
    <mergeCell ref="A37:E37"/>
    <mergeCell ref="A8:E8"/>
    <mergeCell ref="A1:E1"/>
    <mergeCell ref="A6:E6"/>
    <mergeCell ref="A4:E4"/>
    <mergeCell ref="A2:E2"/>
    <mergeCell ref="A3:E3"/>
  </mergeCells>
  <pageMargins left="0.25" right="0.25" top="0.75" bottom="0.75" header="0.3" footer="0.3"/>
  <pageSetup paperSize="9" scale="8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8"/>
  <sheetViews>
    <sheetView view="pageBreakPreview" zoomScale="60" zoomScaleNormal="70" workbookViewId="0">
      <pane xSplit="1" ySplit="4" topLeftCell="B190" activePane="bottomRight" state="frozen"/>
      <selection pane="topRight" activeCell="C1" sqref="C1"/>
      <selection pane="bottomLeft" activeCell="A4" sqref="A4"/>
      <selection pane="bottomRight" activeCell="A5" sqref="A5:G216"/>
    </sheetView>
  </sheetViews>
  <sheetFormatPr baseColWidth="10" defaultRowHeight="15" x14ac:dyDescent="0.25"/>
  <cols>
    <col min="1" max="1" width="16.28515625" style="3" customWidth="1"/>
    <col min="2" max="2" width="60.140625" bestFit="1" customWidth="1"/>
    <col min="3" max="3" width="14.140625" customWidth="1"/>
    <col min="4" max="4" width="16" customWidth="1"/>
    <col min="5" max="5" width="18.7109375" customWidth="1"/>
  </cols>
  <sheetData>
    <row r="1" spans="1:7" ht="70.5" customHeight="1" x14ac:dyDescent="0.25">
      <c r="A1" s="108" t="s">
        <v>152</v>
      </c>
      <c r="B1" s="108"/>
      <c r="C1" s="108"/>
      <c r="D1" s="108"/>
      <c r="E1" s="108"/>
      <c r="F1" s="108"/>
      <c r="G1" s="108"/>
    </row>
    <row r="2" spans="1:7" ht="61.5" customHeight="1" thickBot="1" x14ac:dyDescent="0.3">
      <c r="A2" s="107" t="s">
        <v>835</v>
      </c>
      <c r="B2" s="107"/>
      <c r="C2" s="107"/>
      <c r="D2" s="107"/>
      <c r="E2" s="107"/>
      <c r="F2" s="107"/>
      <c r="G2" s="107"/>
    </row>
    <row r="3" spans="1:7" ht="36" customHeight="1" thickTop="1" thickBot="1" x14ac:dyDescent="0.3">
      <c r="A3" s="116" t="s">
        <v>0</v>
      </c>
      <c r="B3" s="111" t="s">
        <v>1</v>
      </c>
      <c r="C3" s="111" t="s">
        <v>2</v>
      </c>
      <c r="D3" s="1" t="s">
        <v>3</v>
      </c>
      <c r="E3" s="113" t="s">
        <v>4</v>
      </c>
      <c r="F3" s="113" t="s">
        <v>5904</v>
      </c>
      <c r="G3" s="113" t="s">
        <v>5923</v>
      </c>
    </row>
    <row r="4" spans="1:7" x14ac:dyDescent="0.25">
      <c r="A4" s="117"/>
      <c r="B4" s="112"/>
      <c r="C4" s="112"/>
      <c r="D4" s="36"/>
      <c r="E4" s="114"/>
      <c r="F4" s="114"/>
      <c r="G4" s="114"/>
    </row>
    <row r="5" spans="1:7" ht="24" x14ac:dyDescent="0.25">
      <c r="A5" s="78" t="s">
        <v>1047</v>
      </c>
      <c r="B5" s="17" t="s">
        <v>836</v>
      </c>
      <c r="C5" s="18" t="s">
        <v>150</v>
      </c>
      <c r="D5" s="19">
        <v>1</v>
      </c>
      <c r="E5" s="62">
        <v>0</v>
      </c>
      <c r="F5" s="49">
        <f>+E5*0.16</f>
        <v>0</v>
      </c>
      <c r="G5" s="31">
        <f>+E5+F5</f>
        <v>0</v>
      </c>
    </row>
    <row r="6" spans="1:7" ht="24" x14ac:dyDescent="0.25">
      <c r="A6" s="78" t="s">
        <v>1048</v>
      </c>
      <c r="B6" s="17" t="s">
        <v>837</v>
      </c>
      <c r="C6" s="18" t="s">
        <v>151</v>
      </c>
      <c r="D6" s="19">
        <v>1</v>
      </c>
      <c r="E6" s="62">
        <v>0</v>
      </c>
      <c r="F6" s="49">
        <f t="shared" ref="F6:F69" si="0">+E6*0.16</f>
        <v>0</v>
      </c>
      <c r="G6" s="31">
        <f t="shared" ref="G6:G69" si="1">+E6+F6</f>
        <v>0</v>
      </c>
    </row>
    <row r="7" spans="1:7" ht="24" x14ac:dyDescent="0.25">
      <c r="A7" s="78" t="s">
        <v>1049</v>
      </c>
      <c r="B7" s="17" t="s">
        <v>838</v>
      </c>
      <c r="C7" s="18" t="s">
        <v>151</v>
      </c>
      <c r="D7" s="19">
        <v>1</v>
      </c>
      <c r="E7" s="62">
        <v>0</v>
      </c>
      <c r="F7" s="49">
        <f t="shared" si="0"/>
        <v>0</v>
      </c>
      <c r="G7" s="31">
        <f t="shared" si="1"/>
        <v>0</v>
      </c>
    </row>
    <row r="8" spans="1:7" ht="24" x14ac:dyDescent="0.25">
      <c r="A8" s="78" t="s">
        <v>1050</v>
      </c>
      <c r="B8" s="17" t="s">
        <v>839</v>
      </c>
      <c r="C8" s="18" t="s">
        <v>151</v>
      </c>
      <c r="D8" s="19">
        <v>1</v>
      </c>
      <c r="E8" s="62">
        <v>0</v>
      </c>
      <c r="F8" s="49">
        <f t="shared" si="0"/>
        <v>0</v>
      </c>
      <c r="G8" s="31">
        <f t="shared" si="1"/>
        <v>0</v>
      </c>
    </row>
    <row r="9" spans="1:7" ht="24.75" customHeight="1" x14ac:dyDescent="0.25">
      <c r="A9" s="78" t="s">
        <v>1051</v>
      </c>
      <c r="B9" s="17" t="s">
        <v>840</v>
      </c>
      <c r="C9" s="18" t="s">
        <v>151</v>
      </c>
      <c r="D9" s="19">
        <v>1</v>
      </c>
      <c r="E9" s="62">
        <v>0</v>
      </c>
      <c r="F9" s="49">
        <f t="shared" si="0"/>
        <v>0</v>
      </c>
      <c r="G9" s="31">
        <f t="shared" si="1"/>
        <v>0</v>
      </c>
    </row>
    <row r="10" spans="1:7" x14ac:dyDescent="0.25">
      <c r="A10" s="78" t="s">
        <v>1052</v>
      </c>
      <c r="B10" s="17" t="s">
        <v>841</v>
      </c>
      <c r="C10" s="18" t="s">
        <v>151</v>
      </c>
      <c r="D10" s="19">
        <v>1</v>
      </c>
      <c r="E10" s="62">
        <v>0</v>
      </c>
      <c r="F10" s="49">
        <f t="shared" si="0"/>
        <v>0</v>
      </c>
      <c r="G10" s="31">
        <f t="shared" si="1"/>
        <v>0</v>
      </c>
    </row>
    <row r="11" spans="1:7" ht="24" x14ac:dyDescent="0.25">
      <c r="A11" s="78" t="s">
        <v>1053</v>
      </c>
      <c r="B11" s="17" t="s">
        <v>842</v>
      </c>
      <c r="C11" s="18" t="s">
        <v>151</v>
      </c>
      <c r="D11" s="19">
        <v>1</v>
      </c>
      <c r="E11" s="62">
        <v>0</v>
      </c>
      <c r="F11" s="49">
        <f t="shared" si="0"/>
        <v>0</v>
      </c>
      <c r="G11" s="31">
        <f t="shared" si="1"/>
        <v>0</v>
      </c>
    </row>
    <row r="12" spans="1:7" ht="24" x14ac:dyDescent="0.25">
      <c r="A12" s="78" t="s">
        <v>1054</v>
      </c>
      <c r="B12" s="17" t="s">
        <v>843</v>
      </c>
      <c r="C12" s="18" t="s">
        <v>151</v>
      </c>
      <c r="D12" s="19">
        <v>1</v>
      </c>
      <c r="E12" s="62">
        <v>0</v>
      </c>
      <c r="F12" s="49">
        <f t="shared" si="0"/>
        <v>0</v>
      </c>
      <c r="G12" s="31">
        <f t="shared" si="1"/>
        <v>0</v>
      </c>
    </row>
    <row r="13" spans="1:7" x14ac:dyDescent="0.25">
      <c r="A13" s="78" t="s">
        <v>1055</v>
      </c>
      <c r="B13" s="17" t="s">
        <v>844</v>
      </c>
      <c r="C13" s="18" t="s">
        <v>151</v>
      </c>
      <c r="D13" s="19">
        <v>1</v>
      </c>
      <c r="E13" s="62">
        <v>0</v>
      </c>
      <c r="F13" s="49">
        <f t="shared" si="0"/>
        <v>0</v>
      </c>
      <c r="G13" s="31">
        <f t="shared" si="1"/>
        <v>0</v>
      </c>
    </row>
    <row r="14" spans="1:7" x14ac:dyDescent="0.25">
      <c r="A14" s="78" t="s">
        <v>1056</v>
      </c>
      <c r="B14" s="20" t="s">
        <v>845</v>
      </c>
      <c r="C14" s="18" t="s">
        <v>151</v>
      </c>
      <c r="D14" s="19">
        <v>1</v>
      </c>
      <c r="E14" s="62">
        <v>0</v>
      </c>
      <c r="F14" s="49">
        <f t="shared" si="0"/>
        <v>0</v>
      </c>
      <c r="G14" s="31">
        <f t="shared" si="1"/>
        <v>0</v>
      </c>
    </row>
    <row r="15" spans="1:7" x14ac:dyDescent="0.25">
      <c r="A15" s="78" t="s">
        <v>1057</v>
      </c>
      <c r="B15" s="20" t="s">
        <v>846</v>
      </c>
      <c r="C15" s="18" t="s">
        <v>151</v>
      </c>
      <c r="D15" s="19">
        <v>1</v>
      </c>
      <c r="E15" s="62">
        <v>0</v>
      </c>
      <c r="F15" s="49">
        <f t="shared" si="0"/>
        <v>0</v>
      </c>
      <c r="G15" s="31">
        <f t="shared" si="1"/>
        <v>0</v>
      </c>
    </row>
    <row r="16" spans="1:7" x14ac:dyDescent="0.25">
      <c r="A16" s="78" t="s">
        <v>1058</v>
      </c>
      <c r="B16" s="20" t="s">
        <v>847</v>
      </c>
      <c r="C16" s="18" t="s">
        <v>151</v>
      </c>
      <c r="D16" s="19">
        <v>1</v>
      </c>
      <c r="E16" s="62">
        <v>0</v>
      </c>
      <c r="F16" s="49">
        <f t="shared" si="0"/>
        <v>0</v>
      </c>
      <c r="G16" s="31">
        <f t="shared" si="1"/>
        <v>0</v>
      </c>
    </row>
    <row r="17" spans="1:7" x14ac:dyDescent="0.25">
      <c r="A17" s="78" t="s">
        <v>1059</v>
      </c>
      <c r="B17" s="20" t="s">
        <v>848</v>
      </c>
      <c r="C17" s="18" t="s">
        <v>151</v>
      </c>
      <c r="D17" s="19">
        <v>1</v>
      </c>
      <c r="E17" s="62">
        <v>0</v>
      </c>
      <c r="F17" s="49">
        <f t="shared" si="0"/>
        <v>0</v>
      </c>
      <c r="G17" s="31">
        <f t="shared" si="1"/>
        <v>0</v>
      </c>
    </row>
    <row r="18" spans="1:7" x14ac:dyDescent="0.25">
      <c r="A18" s="78" t="s">
        <v>1060</v>
      </c>
      <c r="B18" s="20" t="s">
        <v>849</v>
      </c>
      <c r="C18" s="18" t="s">
        <v>151</v>
      </c>
      <c r="D18" s="19">
        <v>1</v>
      </c>
      <c r="E18" s="62">
        <v>0</v>
      </c>
      <c r="F18" s="49">
        <f t="shared" si="0"/>
        <v>0</v>
      </c>
      <c r="G18" s="31">
        <f t="shared" si="1"/>
        <v>0</v>
      </c>
    </row>
    <row r="19" spans="1:7" x14ac:dyDescent="0.25">
      <c r="A19" s="78" t="s">
        <v>1061</v>
      </c>
      <c r="B19" s="20" t="s">
        <v>850</v>
      </c>
      <c r="C19" s="18" t="s">
        <v>151</v>
      </c>
      <c r="D19" s="19">
        <v>1</v>
      </c>
      <c r="E19" s="62">
        <v>0</v>
      </c>
      <c r="F19" s="49">
        <f t="shared" si="0"/>
        <v>0</v>
      </c>
      <c r="G19" s="31">
        <f t="shared" si="1"/>
        <v>0</v>
      </c>
    </row>
    <row r="20" spans="1:7" x14ac:dyDescent="0.25">
      <c r="A20" s="78" t="s">
        <v>1062</v>
      </c>
      <c r="B20" s="20" t="s">
        <v>851</v>
      </c>
      <c r="C20" s="18" t="s">
        <v>151</v>
      </c>
      <c r="D20" s="19">
        <v>1</v>
      </c>
      <c r="E20" s="62">
        <v>0</v>
      </c>
      <c r="F20" s="49">
        <f t="shared" si="0"/>
        <v>0</v>
      </c>
      <c r="G20" s="31">
        <f t="shared" si="1"/>
        <v>0</v>
      </c>
    </row>
    <row r="21" spans="1:7" ht="29.25" customHeight="1" x14ac:dyDescent="0.25">
      <c r="A21" s="78" t="s">
        <v>1063</v>
      </c>
      <c r="B21" s="20" t="s">
        <v>852</v>
      </c>
      <c r="C21" s="18" t="s">
        <v>151</v>
      </c>
      <c r="D21" s="19">
        <v>1</v>
      </c>
      <c r="E21" s="62">
        <v>0</v>
      </c>
      <c r="F21" s="49">
        <f t="shared" si="0"/>
        <v>0</v>
      </c>
      <c r="G21" s="31">
        <f t="shared" si="1"/>
        <v>0</v>
      </c>
    </row>
    <row r="22" spans="1:7" x14ac:dyDescent="0.25">
      <c r="A22" s="78" t="s">
        <v>1064</v>
      </c>
      <c r="B22" s="20" t="s">
        <v>853</v>
      </c>
      <c r="C22" s="18" t="s">
        <v>151</v>
      </c>
      <c r="D22" s="19">
        <v>1</v>
      </c>
      <c r="E22" s="62">
        <v>0</v>
      </c>
      <c r="F22" s="49">
        <f t="shared" si="0"/>
        <v>0</v>
      </c>
      <c r="G22" s="31">
        <f t="shared" si="1"/>
        <v>0</v>
      </c>
    </row>
    <row r="23" spans="1:7" x14ac:dyDescent="0.25">
      <c r="A23" s="78" t="s">
        <v>1065</v>
      </c>
      <c r="B23" s="20" t="s">
        <v>854</v>
      </c>
      <c r="C23" s="18" t="s">
        <v>151</v>
      </c>
      <c r="D23" s="19">
        <v>1</v>
      </c>
      <c r="E23" s="62">
        <v>0</v>
      </c>
      <c r="F23" s="49">
        <f t="shared" si="0"/>
        <v>0</v>
      </c>
      <c r="G23" s="31">
        <f t="shared" si="1"/>
        <v>0</v>
      </c>
    </row>
    <row r="24" spans="1:7" x14ac:dyDescent="0.25">
      <c r="A24" s="78" t="s">
        <v>1066</v>
      </c>
      <c r="B24" s="20" t="s">
        <v>855</v>
      </c>
      <c r="C24" s="18" t="s">
        <v>151</v>
      </c>
      <c r="D24" s="19">
        <v>1</v>
      </c>
      <c r="E24" s="62">
        <v>0</v>
      </c>
      <c r="F24" s="49">
        <f t="shared" si="0"/>
        <v>0</v>
      </c>
      <c r="G24" s="31">
        <f t="shared" si="1"/>
        <v>0</v>
      </c>
    </row>
    <row r="25" spans="1:7" x14ac:dyDescent="0.25">
      <c r="A25" s="78" t="s">
        <v>1067</v>
      </c>
      <c r="B25" s="20" t="s">
        <v>856</v>
      </c>
      <c r="C25" s="18" t="s">
        <v>151</v>
      </c>
      <c r="D25" s="19">
        <v>1</v>
      </c>
      <c r="E25" s="62">
        <v>0</v>
      </c>
      <c r="F25" s="49">
        <f t="shared" si="0"/>
        <v>0</v>
      </c>
      <c r="G25" s="31">
        <f t="shared" si="1"/>
        <v>0</v>
      </c>
    </row>
    <row r="26" spans="1:7" x14ac:dyDescent="0.25">
      <c r="A26" s="78" t="s">
        <v>1068</v>
      </c>
      <c r="B26" s="20" t="s">
        <v>857</v>
      </c>
      <c r="C26" s="18" t="s">
        <v>151</v>
      </c>
      <c r="D26" s="19">
        <v>1</v>
      </c>
      <c r="E26" s="62">
        <v>0</v>
      </c>
      <c r="F26" s="49">
        <f t="shared" si="0"/>
        <v>0</v>
      </c>
      <c r="G26" s="31">
        <f t="shared" si="1"/>
        <v>0</v>
      </c>
    </row>
    <row r="27" spans="1:7" ht="24.75" customHeight="1" x14ac:dyDescent="0.25">
      <c r="A27" s="78" t="s">
        <v>1069</v>
      </c>
      <c r="B27" s="20" t="s">
        <v>858</v>
      </c>
      <c r="C27" s="18" t="s">
        <v>151</v>
      </c>
      <c r="D27" s="21">
        <v>1</v>
      </c>
      <c r="E27" s="62">
        <v>0</v>
      </c>
      <c r="F27" s="49">
        <f t="shared" si="0"/>
        <v>0</v>
      </c>
      <c r="G27" s="31">
        <f t="shared" si="1"/>
        <v>0</v>
      </c>
    </row>
    <row r="28" spans="1:7" x14ac:dyDescent="0.25">
      <c r="A28" s="78" t="s">
        <v>1070</v>
      </c>
      <c r="B28" s="20" t="s">
        <v>859</v>
      </c>
      <c r="C28" s="18" t="s">
        <v>151</v>
      </c>
      <c r="D28" s="21">
        <v>1</v>
      </c>
      <c r="E28" s="62">
        <v>0</v>
      </c>
      <c r="F28" s="49">
        <f t="shared" si="0"/>
        <v>0</v>
      </c>
      <c r="G28" s="31">
        <f t="shared" si="1"/>
        <v>0</v>
      </c>
    </row>
    <row r="29" spans="1:7" x14ac:dyDescent="0.25">
      <c r="A29" s="78" t="s">
        <v>1071</v>
      </c>
      <c r="B29" s="20" t="s">
        <v>860</v>
      </c>
      <c r="C29" s="18" t="s">
        <v>151</v>
      </c>
      <c r="D29" s="21">
        <v>1</v>
      </c>
      <c r="E29" s="62">
        <v>0</v>
      </c>
      <c r="F29" s="49">
        <f t="shared" si="0"/>
        <v>0</v>
      </c>
      <c r="G29" s="31">
        <f t="shared" si="1"/>
        <v>0</v>
      </c>
    </row>
    <row r="30" spans="1:7" x14ac:dyDescent="0.25">
      <c r="A30" s="78" t="s">
        <v>1072</v>
      </c>
      <c r="B30" s="20" t="s">
        <v>861</v>
      </c>
      <c r="C30" s="18" t="s">
        <v>151</v>
      </c>
      <c r="D30" s="21">
        <v>1</v>
      </c>
      <c r="E30" s="62">
        <v>0</v>
      </c>
      <c r="F30" s="49">
        <f t="shared" si="0"/>
        <v>0</v>
      </c>
      <c r="G30" s="31">
        <f t="shared" si="1"/>
        <v>0</v>
      </c>
    </row>
    <row r="31" spans="1:7" x14ac:dyDescent="0.25">
      <c r="A31" s="78" t="s">
        <v>1073</v>
      </c>
      <c r="B31" s="20" t="s">
        <v>862</v>
      </c>
      <c r="C31" s="18" t="s">
        <v>151</v>
      </c>
      <c r="D31" s="21">
        <v>1</v>
      </c>
      <c r="E31" s="62">
        <v>0</v>
      </c>
      <c r="F31" s="49">
        <f t="shared" si="0"/>
        <v>0</v>
      </c>
      <c r="G31" s="31">
        <f t="shared" si="1"/>
        <v>0</v>
      </c>
    </row>
    <row r="32" spans="1:7" x14ac:dyDescent="0.25">
      <c r="A32" s="78" t="s">
        <v>1074</v>
      </c>
      <c r="B32" s="20" t="s">
        <v>863</v>
      </c>
      <c r="C32" s="18" t="s">
        <v>151</v>
      </c>
      <c r="D32" s="21">
        <v>1</v>
      </c>
      <c r="E32" s="62">
        <v>0</v>
      </c>
      <c r="F32" s="49">
        <f t="shared" si="0"/>
        <v>0</v>
      </c>
      <c r="G32" s="31">
        <f t="shared" si="1"/>
        <v>0</v>
      </c>
    </row>
    <row r="33" spans="1:7" x14ac:dyDescent="0.25">
      <c r="A33" s="78" t="s">
        <v>1075</v>
      </c>
      <c r="B33" s="20" t="s">
        <v>864</v>
      </c>
      <c r="C33" s="18" t="s">
        <v>151</v>
      </c>
      <c r="D33" s="21">
        <v>1</v>
      </c>
      <c r="E33" s="62">
        <v>0</v>
      </c>
      <c r="F33" s="49">
        <f t="shared" si="0"/>
        <v>0</v>
      </c>
      <c r="G33" s="31">
        <f t="shared" si="1"/>
        <v>0</v>
      </c>
    </row>
    <row r="34" spans="1:7" x14ac:dyDescent="0.25">
      <c r="A34" s="78" t="s">
        <v>1076</v>
      </c>
      <c r="B34" s="20" t="s">
        <v>865</v>
      </c>
      <c r="C34" s="18" t="s">
        <v>151</v>
      </c>
      <c r="D34" s="21">
        <v>1</v>
      </c>
      <c r="E34" s="62">
        <v>0</v>
      </c>
      <c r="F34" s="49">
        <f t="shared" si="0"/>
        <v>0</v>
      </c>
      <c r="G34" s="31">
        <f t="shared" si="1"/>
        <v>0</v>
      </c>
    </row>
    <row r="35" spans="1:7" x14ac:dyDescent="0.25">
      <c r="A35" s="78" t="s">
        <v>1077</v>
      </c>
      <c r="B35" s="20" t="s">
        <v>866</v>
      </c>
      <c r="C35" s="18" t="s">
        <v>151</v>
      </c>
      <c r="D35" s="21">
        <v>1</v>
      </c>
      <c r="E35" s="62">
        <v>0</v>
      </c>
      <c r="F35" s="49">
        <f t="shared" si="0"/>
        <v>0</v>
      </c>
      <c r="G35" s="31">
        <f t="shared" si="1"/>
        <v>0</v>
      </c>
    </row>
    <row r="36" spans="1:7" ht="34.5" customHeight="1" x14ac:dyDescent="0.25">
      <c r="A36" s="78" t="s">
        <v>1078</v>
      </c>
      <c r="B36" s="20" t="s">
        <v>867</v>
      </c>
      <c r="C36" s="18" t="s">
        <v>151</v>
      </c>
      <c r="D36" s="21">
        <v>1</v>
      </c>
      <c r="E36" s="62">
        <v>0</v>
      </c>
      <c r="F36" s="49">
        <f t="shared" si="0"/>
        <v>0</v>
      </c>
      <c r="G36" s="31">
        <f t="shared" si="1"/>
        <v>0</v>
      </c>
    </row>
    <row r="37" spans="1:7" x14ac:dyDescent="0.25">
      <c r="A37" s="78" t="s">
        <v>1079</v>
      </c>
      <c r="B37" s="20" t="s">
        <v>868</v>
      </c>
      <c r="C37" s="18" t="s">
        <v>151</v>
      </c>
      <c r="D37" s="21">
        <v>1</v>
      </c>
      <c r="E37" s="62">
        <v>0</v>
      </c>
      <c r="F37" s="49">
        <f t="shared" si="0"/>
        <v>0</v>
      </c>
      <c r="G37" s="31">
        <f t="shared" si="1"/>
        <v>0</v>
      </c>
    </row>
    <row r="38" spans="1:7" x14ac:dyDescent="0.25">
      <c r="A38" s="78" t="s">
        <v>1080</v>
      </c>
      <c r="B38" s="20" t="s">
        <v>869</v>
      </c>
      <c r="C38" s="18" t="s">
        <v>151</v>
      </c>
      <c r="D38" s="21">
        <v>1</v>
      </c>
      <c r="E38" s="62">
        <v>0</v>
      </c>
      <c r="F38" s="49">
        <f t="shared" si="0"/>
        <v>0</v>
      </c>
      <c r="G38" s="31">
        <f t="shared" si="1"/>
        <v>0</v>
      </c>
    </row>
    <row r="39" spans="1:7" x14ac:dyDescent="0.25">
      <c r="A39" s="78" t="s">
        <v>1081</v>
      </c>
      <c r="B39" s="20" t="s">
        <v>870</v>
      </c>
      <c r="C39" s="18" t="s">
        <v>151</v>
      </c>
      <c r="D39" s="21">
        <v>1</v>
      </c>
      <c r="E39" s="62">
        <v>0</v>
      </c>
      <c r="F39" s="49">
        <f t="shared" si="0"/>
        <v>0</v>
      </c>
      <c r="G39" s="31">
        <f t="shared" si="1"/>
        <v>0</v>
      </c>
    </row>
    <row r="40" spans="1:7" x14ac:dyDescent="0.25">
      <c r="A40" s="78" t="s">
        <v>1082</v>
      </c>
      <c r="B40" s="20" t="s">
        <v>871</v>
      </c>
      <c r="C40" s="18" t="s">
        <v>151</v>
      </c>
      <c r="D40" s="21">
        <v>1</v>
      </c>
      <c r="E40" s="62">
        <v>0</v>
      </c>
      <c r="F40" s="49">
        <f t="shared" si="0"/>
        <v>0</v>
      </c>
      <c r="G40" s="31">
        <f t="shared" si="1"/>
        <v>0</v>
      </c>
    </row>
    <row r="41" spans="1:7" x14ac:dyDescent="0.25">
      <c r="A41" s="78" t="s">
        <v>1083</v>
      </c>
      <c r="B41" s="20" t="s">
        <v>872</v>
      </c>
      <c r="C41" s="18" t="s">
        <v>151</v>
      </c>
      <c r="D41" s="21">
        <v>1</v>
      </c>
      <c r="E41" s="62">
        <v>0</v>
      </c>
      <c r="F41" s="49">
        <f t="shared" si="0"/>
        <v>0</v>
      </c>
      <c r="G41" s="31">
        <f t="shared" si="1"/>
        <v>0</v>
      </c>
    </row>
    <row r="42" spans="1:7" ht="24" x14ac:dyDescent="0.25">
      <c r="A42" s="78" t="s">
        <v>1084</v>
      </c>
      <c r="B42" s="20" t="s">
        <v>873</v>
      </c>
      <c r="C42" s="18" t="s">
        <v>151</v>
      </c>
      <c r="D42" s="21">
        <v>1</v>
      </c>
      <c r="E42" s="62">
        <v>0</v>
      </c>
      <c r="F42" s="49">
        <f t="shared" si="0"/>
        <v>0</v>
      </c>
      <c r="G42" s="31">
        <f t="shared" si="1"/>
        <v>0</v>
      </c>
    </row>
    <row r="43" spans="1:7" x14ac:dyDescent="0.25">
      <c r="A43" s="78" t="s">
        <v>1085</v>
      </c>
      <c r="B43" s="20" t="s">
        <v>874</v>
      </c>
      <c r="C43" s="18" t="s">
        <v>151</v>
      </c>
      <c r="D43" s="21">
        <v>1</v>
      </c>
      <c r="E43" s="62">
        <v>0</v>
      </c>
      <c r="F43" s="49">
        <f t="shared" si="0"/>
        <v>0</v>
      </c>
      <c r="G43" s="31">
        <f t="shared" si="1"/>
        <v>0</v>
      </c>
    </row>
    <row r="44" spans="1:7" x14ac:dyDescent="0.25">
      <c r="A44" s="78" t="s">
        <v>1086</v>
      </c>
      <c r="B44" s="20" t="s">
        <v>875</v>
      </c>
      <c r="C44" s="18" t="s">
        <v>151</v>
      </c>
      <c r="D44" s="21">
        <v>1</v>
      </c>
      <c r="E44" s="62">
        <v>0</v>
      </c>
      <c r="F44" s="49">
        <f t="shared" si="0"/>
        <v>0</v>
      </c>
      <c r="G44" s="31">
        <f t="shared" si="1"/>
        <v>0</v>
      </c>
    </row>
    <row r="45" spans="1:7" x14ac:dyDescent="0.25">
      <c r="A45" s="78" t="s">
        <v>1087</v>
      </c>
      <c r="B45" s="20" t="s">
        <v>876</v>
      </c>
      <c r="C45" s="18" t="s">
        <v>151</v>
      </c>
      <c r="D45" s="21">
        <v>1</v>
      </c>
      <c r="E45" s="62">
        <v>0</v>
      </c>
      <c r="F45" s="49">
        <f t="shared" si="0"/>
        <v>0</v>
      </c>
      <c r="G45" s="31">
        <f t="shared" si="1"/>
        <v>0</v>
      </c>
    </row>
    <row r="46" spans="1:7" x14ac:dyDescent="0.25">
      <c r="A46" s="78" t="s">
        <v>1088</v>
      </c>
      <c r="B46" s="20" t="s">
        <v>877</v>
      </c>
      <c r="C46" s="18" t="s">
        <v>151</v>
      </c>
      <c r="D46" s="21">
        <v>1</v>
      </c>
      <c r="E46" s="62">
        <v>0</v>
      </c>
      <c r="F46" s="49">
        <f t="shared" si="0"/>
        <v>0</v>
      </c>
      <c r="G46" s="31">
        <f t="shared" si="1"/>
        <v>0</v>
      </c>
    </row>
    <row r="47" spans="1:7" x14ac:dyDescent="0.25">
      <c r="A47" s="78" t="s">
        <v>1089</v>
      </c>
      <c r="B47" s="20" t="s">
        <v>878</v>
      </c>
      <c r="C47" s="18" t="s">
        <v>151</v>
      </c>
      <c r="D47" s="21">
        <v>1</v>
      </c>
      <c r="E47" s="62">
        <v>0</v>
      </c>
      <c r="F47" s="49">
        <f t="shared" si="0"/>
        <v>0</v>
      </c>
      <c r="G47" s="31">
        <f t="shared" si="1"/>
        <v>0</v>
      </c>
    </row>
    <row r="48" spans="1:7" x14ac:dyDescent="0.25">
      <c r="A48" s="78" t="s">
        <v>1090</v>
      </c>
      <c r="B48" s="20" t="s">
        <v>879</v>
      </c>
      <c r="C48" s="18" t="s">
        <v>151</v>
      </c>
      <c r="D48" s="21">
        <v>1</v>
      </c>
      <c r="E48" s="62">
        <v>0</v>
      </c>
      <c r="F48" s="49">
        <f t="shared" si="0"/>
        <v>0</v>
      </c>
      <c r="G48" s="31">
        <f t="shared" si="1"/>
        <v>0</v>
      </c>
    </row>
    <row r="49" spans="1:7" x14ac:dyDescent="0.25">
      <c r="A49" s="78" t="s">
        <v>1091</v>
      </c>
      <c r="B49" s="20" t="s">
        <v>880</v>
      </c>
      <c r="C49" s="18" t="s">
        <v>151</v>
      </c>
      <c r="D49" s="21">
        <v>1</v>
      </c>
      <c r="E49" s="62">
        <v>0</v>
      </c>
      <c r="F49" s="49">
        <f t="shared" si="0"/>
        <v>0</v>
      </c>
      <c r="G49" s="31">
        <f t="shared" si="1"/>
        <v>0</v>
      </c>
    </row>
    <row r="50" spans="1:7" x14ac:dyDescent="0.25">
      <c r="A50" s="78" t="s">
        <v>1092</v>
      </c>
      <c r="B50" s="20" t="s">
        <v>881</v>
      </c>
      <c r="C50" s="18" t="s">
        <v>151</v>
      </c>
      <c r="D50" s="21">
        <v>1</v>
      </c>
      <c r="E50" s="62">
        <v>0</v>
      </c>
      <c r="F50" s="49">
        <f t="shared" si="0"/>
        <v>0</v>
      </c>
      <c r="G50" s="31">
        <f t="shared" si="1"/>
        <v>0</v>
      </c>
    </row>
    <row r="51" spans="1:7" x14ac:dyDescent="0.25">
      <c r="A51" s="78" t="s">
        <v>1093</v>
      </c>
      <c r="B51" s="20" t="s">
        <v>882</v>
      </c>
      <c r="C51" s="18" t="s">
        <v>151</v>
      </c>
      <c r="D51" s="21">
        <v>1</v>
      </c>
      <c r="E51" s="62">
        <v>0</v>
      </c>
      <c r="F51" s="49">
        <f t="shared" si="0"/>
        <v>0</v>
      </c>
      <c r="G51" s="31">
        <f t="shared" si="1"/>
        <v>0</v>
      </c>
    </row>
    <row r="52" spans="1:7" x14ac:dyDescent="0.25">
      <c r="A52" s="78" t="s">
        <v>1094</v>
      </c>
      <c r="B52" s="20" t="s">
        <v>883</v>
      </c>
      <c r="C52" s="18" t="s">
        <v>151</v>
      </c>
      <c r="D52" s="21">
        <v>1</v>
      </c>
      <c r="E52" s="62">
        <v>0</v>
      </c>
      <c r="F52" s="49">
        <f t="shared" si="0"/>
        <v>0</v>
      </c>
      <c r="G52" s="31">
        <f t="shared" si="1"/>
        <v>0</v>
      </c>
    </row>
    <row r="53" spans="1:7" x14ac:dyDescent="0.25">
      <c r="A53" s="78" t="s">
        <v>1095</v>
      </c>
      <c r="B53" s="20" t="s">
        <v>884</v>
      </c>
      <c r="C53" s="18" t="s">
        <v>151</v>
      </c>
      <c r="D53" s="21">
        <v>1</v>
      </c>
      <c r="E53" s="62">
        <v>0</v>
      </c>
      <c r="F53" s="49">
        <f t="shared" si="0"/>
        <v>0</v>
      </c>
      <c r="G53" s="31">
        <f t="shared" si="1"/>
        <v>0</v>
      </c>
    </row>
    <row r="54" spans="1:7" x14ac:dyDescent="0.25">
      <c r="A54" s="78" t="s">
        <v>1096</v>
      </c>
      <c r="B54" s="20" t="s">
        <v>884</v>
      </c>
      <c r="C54" s="18" t="s">
        <v>151</v>
      </c>
      <c r="D54" s="21">
        <v>1</v>
      </c>
      <c r="E54" s="62">
        <v>0</v>
      </c>
      <c r="F54" s="49">
        <f t="shared" si="0"/>
        <v>0</v>
      </c>
      <c r="G54" s="31">
        <f t="shared" si="1"/>
        <v>0</v>
      </c>
    </row>
    <row r="55" spans="1:7" x14ac:dyDescent="0.25">
      <c r="A55" s="78" t="s">
        <v>1097</v>
      </c>
      <c r="B55" s="20" t="s">
        <v>885</v>
      </c>
      <c r="C55" s="18" t="s">
        <v>151</v>
      </c>
      <c r="D55" s="21">
        <v>1</v>
      </c>
      <c r="E55" s="62">
        <v>0</v>
      </c>
      <c r="F55" s="49">
        <f t="shared" si="0"/>
        <v>0</v>
      </c>
      <c r="G55" s="31">
        <f t="shared" si="1"/>
        <v>0</v>
      </c>
    </row>
    <row r="56" spans="1:7" x14ac:dyDescent="0.25">
      <c r="A56" s="78" t="s">
        <v>1098</v>
      </c>
      <c r="B56" s="20" t="s">
        <v>886</v>
      </c>
      <c r="C56" s="18" t="s">
        <v>151</v>
      </c>
      <c r="D56" s="21">
        <v>1</v>
      </c>
      <c r="E56" s="62">
        <v>0</v>
      </c>
      <c r="F56" s="49">
        <f t="shared" si="0"/>
        <v>0</v>
      </c>
      <c r="G56" s="31">
        <f t="shared" si="1"/>
        <v>0</v>
      </c>
    </row>
    <row r="57" spans="1:7" x14ac:dyDescent="0.25">
      <c r="A57" s="78" t="s">
        <v>1099</v>
      </c>
      <c r="B57" s="20" t="s">
        <v>887</v>
      </c>
      <c r="C57" s="18" t="s">
        <v>151</v>
      </c>
      <c r="D57" s="21">
        <v>1</v>
      </c>
      <c r="E57" s="62">
        <v>0</v>
      </c>
      <c r="F57" s="49">
        <f t="shared" si="0"/>
        <v>0</v>
      </c>
      <c r="G57" s="31">
        <f t="shared" si="1"/>
        <v>0</v>
      </c>
    </row>
    <row r="58" spans="1:7" x14ac:dyDescent="0.25">
      <c r="A58" s="78" t="s">
        <v>1100</v>
      </c>
      <c r="B58" s="20" t="s">
        <v>888</v>
      </c>
      <c r="C58" s="18" t="s">
        <v>151</v>
      </c>
      <c r="D58" s="21">
        <v>1</v>
      </c>
      <c r="E58" s="62">
        <v>0</v>
      </c>
      <c r="F58" s="49">
        <f t="shared" si="0"/>
        <v>0</v>
      </c>
      <c r="G58" s="31">
        <f t="shared" si="1"/>
        <v>0</v>
      </c>
    </row>
    <row r="59" spans="1:7" x14ac:dyDescent="0.25">
      <c r="A59" s="78" t="s">
        <v>1101</v>
      </c>
      <c r="B59" s="20" t="s">
        <v>889</v>
      </c>
      <c r="C59" s="18" t="s">
        <v>151</v>
      </c>
      <c r="D59" s="21">
        <v>1</v>
      </c>
      <c r="E59" s="62">
        <v>0</v>
      </c>
      <c r="F59" s="49">
        <f t="shared" si="0"/>
        <v>0</v>
      </c>
      <c r="G59" s="31">
        <f t="shared" si="1"/>
        <v>0</v>
      </c>
    </row>
    <row r="60" spans="1:7" x14ac:dyDescent="0.25">
      <c r="A60" s="78" t="s">
        <v>1102</v>
      </c>
      <c r="B60" s="20" t="s">
        <v>890</v>
      </c>
      <c r="C60" s="18" t="s">
        <v>151</v>
      </c>
      <c r="D60" s="21">
        <v>1</v>
      </c>
      <c r="E60" s="62">
        <v>0</v>
      </c>
      <c r="F60" s="49">
        <f t="shared" si="0"/>
        <v>0</v>
      </c>
      <c r="G60" s="31">
        <f t="shared" si="1"/>
        <v>0</v>
      </c>
    </row>
    <row r="61" spans="1:7" x14ac:dyDescent="0.25">
      <c r="A61" s="78" t="s">
        <v>1103</v>
      </c>
      <c r="B61" s="20" t="s">
        <v>891</v>
      </c>
      <c r="C61" s="18" t="s">
        <v>151</v>
      </c>
      <c r="D61" s="21">
        <v>1</v>
      </c>
      <c r="E61" s="62">
        <v>0</v>
      </c>
      <c r="F61" s="49">
        <f t="shared" si="0"/>
        <v>0</v>
      </c>
      <c r="G61" s="31">
        <f t="shared" si="1"/>
        <v>0</v>
      </c>
    </row>
    <row r="62" spans="1:7" x14ac:dyDescent="0.25">
      <c r="A62" s="78" t="s">
        <v>1104</v>
      </c>
      <c r="B62" s="20" t="s">
        <v>892</v>
      </c>
      <c r="C62" s="18" t="s">
        <v>151</v>
      </c>
      <c r="D62" s="21">
        <v>1</v>
      </c>
      <c r="E62" s="62">
        <v>0</v>
      </c>
      <c r="F62" s="49">
        <f t="shared" si="0"/>
        <v>0</v>
      </c>
      <c r="G62" s="31">
        <f t="shared" si="1"/>
        <v>0</v>
      </c>
    </row>
    <row r="63" spans="1:7" x14ac:dyDescent="0.25">
      <c r="A63" s="78" t="s">
        <v>1105</v>
      </c>
      <c r="B63" s="20" t="s">
        <v>893</v>
      </c>
      <c r="C63" s="18" t="s">
        <v>151</v>
      </c>
      <c r="D63" s="21">
        <v>1</v>
      </c>
      <c r="E63" s="62">
        <v>0</v>
      </c>
      <c r="F63" s="49">
        <f t="shared" si="0"/>
        <v>0</v>
      </c>
      <c r="G63" s="31">
        <f t="shared" si="1"/>
        <v>0</v>
      </c>
    </row>
    <row r="64" spans="1:7" x14ac:dyDescent="0.25">
      <c r="A64" s="78" t="s">
        <v>1106</v>
      </c>
      <c r="B64" s="20" t="s">
        <v>894</v>
      </c>
      <c r="C64" s="18" t="s">
        <v>151</v>
      </c>
      <c r="D64" s="21">
        <v>1</v>
      </c>
      <c r="E64" s="62">
        <v>0</v>
      </c>
      <c r="F64" s="49">
        <f t="shared" si="0"/>
        <v>0</v>
      </c>
      <c r="G64" s="31">
        <f t="shared" si="1"/>
        <v>0</v>
      </c>
    </row>
    <row r="65" spans="1:7" x14ac:dyDescent="0.25">
      <c r="A65" s="78" t="s">
        <v>1107</v>
      </c>
      <c r="B65" s="20" t="s">
        <v>895</v>
      </c>
      <c r="C65" s="18" t="s">
        <v>151</v>
      </c>
      <c r="D65" s="21">
        <v>1</v>
      </c>
      <c r="E65" s="62">
        <v>0</v>
      </c>
      <c r="F65" s="49">
        <f t="shared" si="0"/>
        <v>0</v>
      </c>
      <c r="G65" s="31">
        <f t="shared" si="1"/>
        <v>0</v>
      </c>
    </row>
    <row r="66" spans="1:7" x14ac:dyDescent="0.25">
      <c r="A66" s="78" t="s">
        <v>1108</v>
      </c>
      <c r="B66" s="20" t="s">
        <v>896</v>
      </c>
      <c r="C66" s="18" t="s">
        <v>151</v>
      </c>
      <c r="D66" s="21">
        <v>1</v>
      </c>
      <c r="E66" s="62">
        <v>0</v>
      </c>
      <c r="F66" s="49">
        <f t="shared" si="0"/>
        <v>0</v>
      </c>
      <c r="G66" s="31">
        <f t="shared" si="1"/>
        <v>0</v>
      </c>
    </row>
    <row r="67" spans="1:7" x14ac:dyDescent="0.25">
      <c r="A67" s="78" t="s">
        <v>1109</v>
      </c>
      <c r="B67" s="20" t="s">
        <v>897</v>
      </c>
      <c r="C67" s="18" t="s">
        <v>151</v>
      </c>
      <c r="D67" s="21">
        <v>1</v>
      </c>
      <c r="E67" s="62">
        <v>0</v>
      </c>
      <c r="F67" s="49">
        <f t="shared" si="0"/>
        <v>0</v>
      </c>
      <c r="G67" s="31">
        <f t="shared" si="1"/>
        <v>0</v>
      </c>
    </row>
    <row r="68" spans="1:7" x14ac:dyDescent="0.25">
      <c r="A68" s="78" t="s">
        <v>1110</v>
      </c>
      <c r="B68" s="20" t="s">
        <v>898</v>
      </c>
      <c r="C68" s="18" t="s">
        <v>151</v>
      </c>
      <c r="D68" s="21">
        <v>1</v>
      </c>
      <c r="E68" s="62">
        <v>0</v>
      </c>
      <c r="F68" s="49">
        <f t="shared" si="0"/>
        <v>0</v>
      </c>
      <c r="G68" s="31">
        <f t="shared" si="1"/>
        <v>0</v>
      </c>
    </row>
    <row r="69" spans="1:7" x14ac:dyDescent="0.25">
      <c r="A69" s="78" t="s">
        <v>1111</v>
      </c>
      <c r="B69" s="20" t="s">
        <v>899</v>
      </c>
      <c r="C69" s="18" t="s">
        <v>151</v>
      </c>
      <c r="D69" s="21">
        <v>1</v>
      </c>
      <c r="E69" s="62">
        <v>0</v>
      </c>
      <c r="F69" s="49">
        <f t="shared" si="0"/>
        <v>0</v>
      </c>
      <c r="G69" s="31">
        <f t="shared" si="1"/>
        <v>0</v>
      </c>
    </row>
    <row r="70" spans="1:7" x14ac:dyDescent="0.25">
      <c r="A70" s="78" t="s">
        <v>1112</v>
      </c>
      <c r="B70" s="20" t="s">
        <v>900</v>
      </c>
      <c r="C70" s="18" t="s">
        <v>151</v>
      </c>
      <c r="D70" s="21">
        <v>1</v>
      </c>
      <c r="E70" s="62">
        <v>0</v>
      </c>
      <c r="F70" s="49">
        <f t="shared" ref="F70:F133" si="2">+E70*0.16</f>
        <v>0</v>
      </c>
      <c r="G70" s="31">
        <f t="shared" ref="G70:G133" si="3">+E70+F70</f>
        <v>0</v>
      </c>
    </row>
    <row r="71" spans="1:7" x14ac:dyDescent="0.25">
      <c r="A71" s="78" t="s">
        <v>1113</v>
      </c>
      <c r="B71" s="20" t="s">
        <v>901</v>
      </c>
      <c r="C71" s="18" t="s">
        <v>151</v>
      </c>
      <c r="D71" s="21">
        <v>1</v>
      </c>
      <c r="E71" s="62">
        <v>0</v>
      </c>
      <c r="F71" s="49">
        <f t="shared" si="2"/>
        <v>0</v>
      </c>
      <c r="G71" s="31">
        <f t="shared" si="3"/>
        <v>0</v>
      </c>
    </row>
    <row r="72" spans="1:7" x14ac:dyDescent="0.25">
      <c r="A72" s="78" t="s">
        <v>1114</v>
      </c>
      <c r="B72" s="20" t="s">
        <v>902</v>
      </c>
      <c r="C72" s="18" t="s">
        <v>151</v>
      </c>
      <c r="D72" s="21">
        <v>1</v>
      </c>
      <c r="E72" s="62">
        <v>0</v>
      </c>
      <c r="F72" s="49">
        <f t="shared" si="2"/>
        <v>0</v>
      </c>
      <c r="G72" s="31">
        <f t="shared" si="3"/>
        <v>0</v>
      </c>
    </row>
    <row r="73" spans="1:7" x14ac:dyDescent="0.25">
      <c r="A73" s="78" t="s">
        <v>1115</v>
      </c>
      <c r="B73" s="20" t="s">
        <v>903</v>
      </c>
      <c r="C73" s="18" t="s">
        <v>151</v>
      </c>
      <c r="D73" s="21">
        <v>1</v>
      </c>
      <c r="E73" s="62">
        <v>0</v>
      </c>
      <c r="F73" s="49">
        <f t="shared" si="2"/>
        <v>0</v>
      </c>
      <c r="G73" s="31">
        <f t="shared" si="3"/>
        <v>0</v>
      </c>
    </row>
    <row r="74" spans="1:7" x14ac:dyDescent="0.25">
      <c r="A74" s="78" t="s">
        <v>1116</v>
      </c>
      <c r="B74" s="20" t="s">
        <v>904</v>
      </c>
      <c r="C74" s="18" t="s">
        <v>151</v>
      </c>
      <c r="D74" s="21">
        <v>1</v>
      </c>
      <c r="E74" s="62">
        <v>0</v>
      </c>
      <c r="F74" s="49">
        <f t="shared" si="2"/>
        <v>0</v>
      </c>
      <c r="G74" s="31">
        <f t="shared" si="3"/>
        <v>0</v>
      </c>
    </row>
    <row r="75" spans="1:7" x14ac:dyDescent="0.25">
      <c r="A75" s="78" t="s">
        <v>1117</v>
      </c>
      <c r="B75" s="20" t="s">
        <v>905</v>
      </c>
      <c r="C75" s="18" t="s">
        <v>151</v>
      </c>
      <c r="D75" s="21">
        <v>1</v>
      </c>
      <c r="E75" s="62">
        <v>0</v>
      </c>
      <c r="F75" s="49">
        <f t="shared" si="2"/>
        <v>0</v>
      </c>
      <c r="G75" s="31">
        <f t="shared" si="3"/>
        <v>0</v>
      </c>
    </row>
    <row r="76" spans="1:7" x14ac:dyDescent="0.25">
      <c r="A76" s="78" t="s">
        <v>1118</v>
      </c>
      <c r="B76" s="20" t="s">
        <v>906</v>
      </c>
      <c r="C76" s="18" t="s">
        <v>151</v>
      </c>
      <c r="D76" s="21">
        <v>1</v>
      </c>
      <c r="E76" s="62">
        <v>0</v>
      </c>
      <c r="F76" s="49">
        <f t="shared" si="2"/>
        <v>0</v>
      </c>
      <c r="G76" s="31">
        <f t="shared" si="3"/>
        <v>0</v>
      </c>
    </row>
    <row r="77" spans="1:7" x14ac:dyDescent="0.25">
      <c r="A77" s="78" t="s">
        <v>1119</v>
      </c>
      <c r="B77" s="20" t="s">
        <v>907</v>
      </c>
      <c r="C77" s="18" t="s">
        <v>151</v>
      </c>
      <c r="D77" s="21">
        <v>1</v>
      </c>
      <c r="E77" s="62">
        <v>0</v>
      </c>
      <c r="F77" s="49">
        <f t="shared" si="2"/>
        <v>0</v>
      </c>
      <c r="G77" s="31">
        <f t="shared" si="3"/>
        <v>0</v>
      </c>
    </row>
    <row r="78" spans="1:7" x14ac:dyDescent="0.25">
      <c r="A78" s="78" t="s">
        <v>1120</v>
      </c>
      <c r="B78" s="20" t="s">
        <v>908</v>
      </c>
      <c r="C78" s="18" t="s">
        <v>151</v>
      </c>
      <c r="D78" s="21">
        <v>1</v>
      </c>
      <c r="E78" s="62">
        <v>0</v>
      </c>
      <c r="F78" s="49">
        <f t="shared" si="2"/>
        <v>0</v>
      </c>
      <c r="G78" s="31">
        <f t="shared" si="3"/>
        <v>0</v>
      </c>
    </row>
    <row r="79" spans="1:7" x14ac:dyDescent="0.25">
      <c r="A79" s="78" t="s">
        <v>1121</v>
      </c>
      <c r="B79" s="20" t="s">
        <v>909</v>
      </c>
      <c r="C79" s="18" t="s">
        <v>151</v>
      </c>
      <c r="D79" s="21">
        <v>1</v>
      </c>
      <c r="E79" s="62">
        <v>0</v>
      </c>
      <c r="F79" s="49">
        <f t="shared" si="2"/>
        <v>0</v>
      </c>
      <c r="G79" s="31">
        <f t="shared" si="3"/>
        <v>0</v>
      </c>
    </row>
    <row r="80" spans="1:7" x14ac:dyDescent="0.25">
      <c r="A80" s="78" t="s">
        <v>1122</v>
      </c>
      <c r="B80" s="20" t="s">
        <v>910</v>
      </c>
      <c r="C80" s="18" t="s">
        <v>151</v>
      </c>
      <c r="D80" s="21">
        <v>1</v>
      </c>
      <c r="E80" s="62">
        <v>0</v>
      </c>
      <c r="F80" s="49">
        <f t="shared" si="2"/>
        <v>0</v>
      </c>
      <c r="G80" s="31">
        <f t="shared" si="3"/>
        <v>0</v>
      </c>
    </row>
    <row r="81" spans="1:7" x14ac:dyDescent="0.25">
      <c r="A81" s="78" t="s">
        <v>1123</v>
      </c>
      <c r="B81" s="20" t="s">
        <v>911</v>
      </c>
      <c r="C81" s="18" t="s">
        <v>151</v>
      </c>
      <c r="D81" s="21">
        <v>1</v>
      </c>
      <c r="E81" s="62">
        <v>0</v>
      </c>
      <c r="F81" s="49">
        <f t="shared" si="2"/>
        <v>0</v>
      </c>
      <c r="G81" s="31">
        <f t="shared" si="3"/>
        <v>0</v>
      </c>
    </row>
    <row r="82" spans="1:7" ht="22.5" customHeight="1" x14ac:dyDescent="0.25">
      <c r="A82" s="78" t="s">
        <v>1124</v>
      </c>
      <c r="B82" s="20" t="s">
        <v>912</v>
      </c>
      <c r="C82" s="18" t="s">
        <v>151</v>
      </c>
      <c r="D82" s="21">
        <v>1</v>
      </c>
      <c r="E82" s="62">
        <v>0</v>
      </c>
      <c r="F82" s="49">
        <f t="shared" si="2"/>
        <v>0</v>
      </c>
      <c r="G82" s="31">
        <f t="shared" si="3"/>
        <v>0</v>
      </c>
    </row>
    <row r="83" spans="1:7" ht="22.5" customHeight="1" x14ac:dyDescent="0.25">
      <c r="A83" s="78" t="s">
        <v>1125</v>
      </c>
      <c r="B83" s="20" t="s">
        <v>913</v>
      </c>
      <c r="C83" s="18" t="s">
        <v>151</v>
      </c>
      <c r="D83" s="21">
        <v>1</v>
      </c>
      <c r="E83" s="62">
        <v>0</v>
      </c>
      <c r="F83" s="49">
        <f t="shared" si="2"/>
        <v>0</v>
      </c>
      <c r="G83" s="31">
        <f t="shared" si="3"/>
        <v>0</v>
      </c>
    </row>
    <row r="84" spans="1:7" ht="22.5" customHeight="1" x14ac:dyDescent="0.25">
      <c r="A84" s="78" t="s">
        <v>1126</v>
      </c>
      <c r="B84" s="20" t="s">
        <v>914</v>
      </c>
      <c r="C84" s="18" t="s">
        <v>151</v>
      </c>
      <c r="D84" s="21">
        <v>1</v>
      </c>
      <c r="E84" s="62">
        <v>0</v>
      </c>
      <c r="F84" s="49">
        <f t="shared" si="2"/>
        <v>0</v>
      </c>
      <c r="G84" s="31">
        <f t="shared" si="3"/>
        <v>0</v>
      </c>
    </row>
    <row r="85" spans="1:7" x14ac:dyDescent="0.25">
      <c r="A85" s="78" t="s">
        <v>1127</v>
      </c>
      <c r="B85" s="20" t="s">
        <v>915</v>
      </c>
      <c r="C85" s="18" t="s">
        <v>151</v>
      </c>
      <c r="D85" s="21">
        <v>1</v>
      </c>
      <c r="E85" s="62">
        <v>0</v>
      </c>
      <c r="F85" s="49">
        <f t="shared" si="2"/>
        <v>0</v>
      </c>
      <c r="G85" s="31">
        <f t="shared" si="3"/>
        <v>0</v>
      </c>
    </row>
    <row r="86" spans="1:7" x14ac:dyDescent="0.25">
      <c r="A86" s="78" t="s">
        <v>1128</v>
      </c>
      <c r="B86" s="20" t="s">
        <v>916</v>
      </c>
      <c r="C86" s="18" t="s">
        <v>151</v>
      </c>
      <c r="D86" s="21">
        <v>1</v>
      </c>
      <c r="E86" s="62">
        <v>0</v>
      </c>
      <c r="F86" s="49">
        <f t="shared" si="2"/>
        <v>0</v>
      </c>
      <c r="G86" s="31">
        <f t="shared" si="3"/>
        <v>0</v>
      </c>
    </row>
    <row r="87" spans="1:7" x14ac:dyDescent="0.25">
      <c r="A87" s="78" t="s">
        <v>1129</v>
      </c>
      <c r="B87" s="20" t="s">
        <v>917</v>
      </c>
      <c r="C87" s="18" t="s">
        <v>151</v>
      </c>
      <c r="D87" s="21">
        <v>1</v>
      </c>
      <c r="E87" s="62">
        <v>0</v>
      </c>
      <c r="F87" s="49">
        <f t="shared" si="2"/>
        <v>0</v>
      </c>
      <c r="G87" s="31">
        <f t="shared" si="3"/>
        <v>0</v>
      </c>
    </row>
    <row r="88" spans="1:7" ht="24" x14ac:dyDescent="0.25">
      <c r="A88" s="78" t="s">
        <v>1130</v>
      </c>
      <c r="B88" s="20" t="s">
        <v>918</v>
      </c>
      <c r="C88" s="18" t="s">
        <v>151</v>
      </c>
      <c r="D88" s="21">
        <v>1</v>
      </c>
      <c r="E88" s="62">
        <v>0</v>
      </c>
      <c r="F88" s="49">
        <f t="shared" si="2"/>
        <v>0</v>
      </c>
      <c r="G88" s="31">
        <f t="shared" si="3"/>
        <v>0</v>
      </c>
    </row>
    <row r="89" spans="1:7" x14ac:dyDescent="0.25">
      <c r="A89" s="78" t="s">
        <v>1131</v>
      </c>
      <c r="B89" s="20" t="s">
        <v>919</v>
      </c>
      <c r="C89" s="18" t="s">
        <v>151</v>
      </c>
      <c r="D89" s="21">
        <v>1</v>
      </c>
      <c r="E89" s="62">
        <v>0</v>
      </c>
      <c r="F89" s="49">
        <f t="shared" si="2"/>
        <v>0</v>
      </c>
      <c r="G89" s="31">
        <f t="shared" si="3"/>
        <v>0</v>
      </c>
    </row>
    <row r="90" spans="1:7" x14ac:dyDescent="0.25">
      <c r="A90" s="78" t="s">
        <v>1132</v>
      </c>
      <c r="B90" s="20" t="s">
        <v>920</v>
      </c>
      <c r="C90" s="18" t="s">
        <v>151</v>
      </c>
      <c r="D90" s="21">
        <v>1</v>
      </c>
      <c r="E90" s="62">
        <v>0</v>
      </c>
      <c r="F90" s="49">
        <f t="shared" si="2"/>
        <v>0</v>
      </c>
      <c r="G90" s="31">
        <f t="shared" si="3"/>
        <v>0</v>
      </c>
    </row>
    <row r="91" spans="1:7" x14ac:dyDescent="0.25">
      <c r="A91" s="78" t="s">
        <v>1133</v>
      </c>
      <c r="B91" s="20" t="s">
        <v>921</v>
      </c>
      <c r="C91" s="18" t="s">
        <v>151</v>
      </c>
      <c r="D91" s="21">
        <v>1</v>
      </c>
      <c r="E91" s="62">
        <v>0</v>
      </c>
      <c r="F91" s="49">
        <f t="shared" si="2"/>
        <v>0</v>
      </c>
      <c r="G91" s="31">
        <f t="shared" si="3"/>
        <v>0</v>
      </c>
    </row>
    <row r="92" spans="1:7" ht="36" x14ac:dyDescent="0.25">
      <c r="A92" s="78" t="s">
        <v>1134</v>
      </c>
      <c r="B92" s="20" t="s">
        <v>922</v>
      </c>
      <c r="C92" s="18" t="s">
        <v>151</v>
      </c>
      <c r="D92" s="21">
        <v>1</v>
      </c>
      <c r="E92" s="62">
        <v>0</v>
      </c>
      <c r="F92" s="49">
        <f t="shared" si="2"/>
        <v>0</v>
      </c>
      <c r="G92" s="31">
        <f t="shared" si="3"/>
        <v>0</v>
      </c>
    </row>
    <row r="93" spans="1:7" x14ac:dyDescent="0.25">
      <c r="A93" s="78" t="s">
        <v>1135</v>
      </c>
      <c r="B93" s="20" t="s">
        <v>923</v>
      </c>
      <c r="C93" s="18" t="s">
        <v>151</v>
      </c>
      <c r="D93" s="21">
        <v>1</v>
      </c>
      <c r="E93" s="62">
        <v>0</v>
      </c>
      <c r="F93" s="49">
        <f t="shared" si="2"/>
        <v>0</v>
      </c>
      <c r="G93" s="31">
        <f t="shared" si="3"/>
        <v>0</v>
      </c>
    </row>
    <row r="94" spans="1:7" x14ac:dyDescent="0.25">
      <c r="A94" s="78" t="s">
        <v>1136</v>
      </c>
      <c r="B94" s="20" t="s">
        <v>924</v>
      </c>
      <c r="C94" s="18" t="s">
        <v>151</v>
      </c>
      <c r="D94" s="21">
        <v>1</v>
      </c>
      <c r="E94" s="62">
        <v>0</v>
      </c>
      <c r="F94" s="49">
        <f t="shared" si="2"/>
        <v>0</v>
      </c>
      <c r="G94" s="31">
        <f t="shared" si="3"/>
        <v>0</v>
      </c>
    </row>
    <row r="95" spans="1:7" ht="24" x14ac:dyDescent="0.25">
      <c r="A95" s="78" t="s">
        <v>1137</v>
      </c>
      <c r="B95" s="20" t="s">
        <v>925</v>
      </c>
      <c r="C95" s="18" t="s">
        <v>151</v>
      </c>
      <c r="D95" s="21">
        <v>1</v>
      </c>
      <c r="E95" s="62">
        <v>0</v>
      </c>
      <c r="F95" s="49">
        <f t="shared" si="2"/>
        <v>0</v>
      </c>
      <c r="G95" s="31">
        <f t="shared" si="3"/>
        <v>0</v>
      </c>
    </row>
    <row r="96" spans="1:7" x14ac:dyDescent="0.25">
      <c r="A96" s="78" t="s">
        <v>1138</v>
      </c>
      <c r="B96" s="20" t="s">
        <v>926</v>
      </c>
      <c r="C96" s="18" t="s">
        <v>151</v>
      </c>
      <c r="D96" s="21">
        <v>1</v>
      </c>
      <c r="E96" s="62">
        <v>0</v>
      </c>
      <c r="F96" s="49">
        <f t="shared" si="2"/>
        <v>0</v>
      </c>
      <c r="G96" s="31">
        <f t="shared" si="3"/>
        <v>0</v>
      </c>
    </row>
    <row r="97" spans="1:7" x14ac:dyDescent="0.25">
      <c r="A97" s="78" t="s">
        <v>1139</v>
      </c>
      <c r="B97" s="20" t="s">
        <v>927</v>
      </c>
      <c r="C97" s="18" t="s">
        <v>151</v>
      </c>
      <c r="D97" s="21">
        <v>1</v>
      </c>
      <c r="E97" s="62">
        <v>0</v>
      </c>
      <c r="F97" s="49">
        <f t="shared" si="2"/>
        <v>0</v>
      </c>
      <c r="G97" s="31">
        <f t="shared" si="3"/>
        <v>0</v>
      </c>
    </row>
    <row r="98" spans="1:7" x14ac:dyDescent="0.25">
      <c r="A98" s="78" t="s">
        <v>1140</v>
      </c>
      <c r="B98" s="20" t="s">
        <v>928</v>
      </c>
      <c r="C98" s="18" t="s">
        <v>151</v>
      </c>
      <c r="D98" s="21">
        <v>1</v>
      </c>
      <c r="E98" s="62">
        <v>0</v>
      </c>
      <c r="F98" s="49">
        <f t="shared" si="2"/>
        <v>0</v>
      </c>
      <c r="G98" s="31">
        <f t="shared" si="3"/>
        <v>0</v>
      </c>
    </row>
    <row r="99" spans="1:7" x14ac:dyDescent="0.25">
      <c r="A99" s="78" t="s">
        <v>1141</v>
      </c>
      <c r="B99" s="20" t="s">
        <v>929</v>
      </c>
      <c r="C99" s="18" t="s">
        <v>151</v>
      </c>
      <c r="D99" s="21">
        <v>1</v>
      </c>
      <c r="E99" s="62">
        <v>0</v>
      </c>
      <c r="F99" s="49">
        <f t="shared" si="2"/>
        <v>0</v>
      </c>
      <c r="G99" s="31">
        <f t="shared" si="3"/>
        <v>0</v>
      </c>
    </row>
    <row r="100" spans="1:7" x14ac:dyDescent="0.25">
      <c r="A100" s="78" t="s">
        <v>1142</v>
      </c>
      <c r="B100" s="20" t="s">
        <v>930</v>
      </c>
      <c r="C100" s="18" t="s">
        <v>151</v>
      </c>
      <c r="D100" s="21">
        <v>1</v>
      </c>
      <c r="E100" s="62">
        <v>0</v>
      </c>
      <c r="F100" s="49">
        <f t="shared" si="2"/>
        <v>0</v>
      </c>
      <c r="G100" s="31">
        <f t="shared" si="3"/>
        <v>0</v>
      </c>
    </row>
    <row r="101" spans="1:7" x14ac:dyDescent="0.25">
      <c r="A101" s="78" t="s">
        <v>1143</v>
      </c>
      <c r="B101" s="20" t="s">
        <v>931</v>
      </c>
      <c r="C101" s="18" t="s">
        <v>151</v>
      </c>
      <c r="D101" s="21">
        <v>1</v>
      </c>
      <c r="E101" s="62">
        <v>0</v>
      </c>
      <c r="F101" s="49">
        <f t="shared" si="2"/>
        <v>0</v>
      </c>
      <c r="G101" s="31">
        <f t="shared" si="3"/>
        <v>0</v>
      </c>
    </row>
    <row r="102" spans="1:7" x14ac:dyDescent="0.25">
      <c r="A102" s="78" t="s">
        <v>1144</v>
      </c>
      <c r="B102" s="20" t="s">
        <v>932</v>
      </c>
      <c r="C102" s="18" t="s">
        <v>151</v>
      </c>
      <c r="D102" s="21">
        <v>1</v>
      </c>
      <c r="E102" s="62">
        <v>0</v>
      </c>
      <c r="F102" s="49">
        <f t="shared" si="2"/>
        <v>0</v>
      </c>
      <c r="G102" s="31">
        <f t="shared" si="3"/>
        <v>0</v>
      </c>
    </row>
    <row r="103" spans="1:7" x14ac:dyDescent="0.25">
      <c r="A103" s="78" t="s">
        <v>1145</v>
      </c>
      <c r="B103" s="20" t="s">
        <v>933</v>
      </c>
      <c r="C103" s="18" t="s">
        <v>151</v>
      </c>
      <c r="D103" s="21">
        <v>1</v>
      </c>
      <c r="E103" s="62">
        <v>0</v>
      </c>
      <c r="F103" s="49">
        <f t="shared" si="2"/>
        <v>0</v>
      </c>
      <c r="G103" s="31">
        <f t="shared" si="3"/>
        <v>0</v>
      </c>
    </row>
    <row r="104" spans="1:7" x14ac:dyDescent="0.25">
      <c r="A104" s="78" t="s">
        <v>1146</v>
      </c>
      <c r="B104" s="20" t="s">
        <v>934</v>
      </c>
      <c r="C104" s="18" t="s">
        <v>151</v>
      </c>
      <c r="D104" s="21">
        <v>1</v>
      </c>
      <c r="E104" s="62">
        <v>0</v>
      </c>
      <c r="F104" s="49">
        <f t="shared" si="2"/>
        <v>0</v>
      </c>
      <c r="G104" s="31">
        <f t="shared" si="3"/>
        <v>0</v>
      </c>
    </row>
    <row r="105" spans="1:7" x14ac:dyDescent="0.25">
      <c r="A105" s="78" t="s">
        <v>1147</v>
      </c>
      <c r="B105" s="20" t="s">
        <v>935</v>
      </c>
      <c r="C105" s="18" t="s">
        <v>151</v>
      </c>
      <c r="D105" s="21">
        <v>1</v>
      </c>
      <c r="E105" s="62">
        <v>0</v>
      </c>
      <c r="F105" s="49">
        <f t="shared" si="2"/>
        <v>0</v>
      </c>
      <c r="G105" s="31">
        <f t="shared" si="3"/>
        <v>0</v>
      </c>
    </row>
    <row r="106" spans="1:7" x14ac:dyDescent="0.25">
      <c r="A106" s="78" t="s">
        <v>1148</v>
      </c>
      <c r="B106" s="20" t="s">
        <v>936</v>
      </c>
      <c r="C106" s="18" t="s">
        <v>151</v>
      </c>
      <c r="D106" s="21">
        <v>1</v>
      </c>
      <c r="E106" s="62">
        <v>0</v>
      </c>
      <c r="F106" s="49">
        <f t="shared" si="2"/>
        <v>0</v>
      </c>
      <c r="G106" s="31">
        <f t="shared" si="3"/>
        <v>0</v>
      </c>
    </row>
    <row r="107" spans="1:7" x14ac:dyDescent="0.25">
      <c r="A107" s="78" t="s">
        <v>1149</v>
      </c>
      <c r="B107" s="20" t="s">
        <v>937</v>
      </c>
      <c r="C107" s="18" t="s">
        <v>151</v>
      </c>
      <c r="D107" s="21">
        <v>1</v>
      </c>
      <c r="E107" s="62">
        <v>0</v>
      </c>
      <c r="F107" s="49">
        <f t="shared" si="2"/>
        <v>0</v>
      </c>
      <c r="G107" s="31">
        <f t="shared" si="3"/>
        <v>0</v>
      </c>
    </row>
    <row r="108" spans="1:7" x14ac:dyDescent="0.25">
      <c r="A108" s="78" t="s">
        <v>1150</v>
      </c>
      <c r="B108" s="20" t="s">
        <v>938</v>
      </c>
      <c r="C108" s="18" t="s">
        <v>151</v>
      </c>
      <c r="D108" s="21">
        <v>1</v>
      </c>
      <c r="E108" s="62">
        <v>0</v>
      </c>
      <c r="F108" s="49">
        <f t="shared" si="2"/>
        <v>0</v>
      </c>
      <c r="G108" s="31">
        <f t="shared" si="3"/>
        <v>0</v>
      </c>
    </row>
    <row r="109" spans="1:7" ht="24" x14ac:dyDescent="0.25">
      <c r="A109" s="78" t="s">
        <v>1151</v>
      </c>
      <c r="B109" s="20" t="s">
        <v>939</v>
      </c>
      <c r="C109" s="18" t="s">
        <v>151</v>
      </c>
      <c r="D109" s="21">
        <v>1</v>
      </c>
      <c r="E109" s="62">
        <v>0</v>
      </c>
      <c r="F109" s="49">
        <f t="shared" si="2"/>
        <v>0</v>
      </c>
      <c r="G109" s="31">
        <f t="shared" si="3"/>
        <v>0</v>
      </c>
    </row>
    <row r="110" spans="1:7" x14ac:dyDescent="0.25">
      <c r="A110" s="78" t="s">
        <v>1152</v>
      </c>
      <c r="B110" s="20" t="s">
        <v>940</v>
      </c>
      <c r="C110" s="18" t="s">
        <v>151</v>
      </c>
      <c r="D110" s="21">
        <v>1</v>
      </c>
      <c r="E110" s="62">
        <v>0</v>
      </c>
      <c r="F110" s="49">
        <f t="shared" si="2"/>
        <v>0</v>
      </c>
      <c r="G110" s="31">
        <f t="shared" si="3"/>
        <v>0</v>
      </c>
    </row>
    <row r="111" spans="1:7" ht="24" x14ac:dyDescent="0.25">
      <c r="A111" s="78" t="s">
        <v>1153</v>
      </c>
      <c r="B111" s="20" t="s">
        <v>941</v>
      </c>
      <c r="C111" s="18" t="s">
        <v>151</v>
      </c>
      <c r="D111" s="21">
        <v>1</v>
      </c>
      <c r="E111" s="62">
        <v>0</v>
      </c>
      <c r="F111" s="49">
        <f t="shared" si="2"/>
        <v>0</v>
      </c>
      <c r="G111" s="31">
        <f t="shared" si="3"/>
        <v>0</v>
      </c>
    </row>
    <row r="112" spans="1:7" ht="24" x14ac:dyDescent="0.25">
      <c r="A112" s="78" t="s">
        <v>1154</v>
      </c>
      <c r="B112" s="20" t="s">
        <v>942</v>
      </c>
      <c r="C112" s="18" t="s">
        <v>151</v>
      </c>
      <c r="D112" s="21">
        <v>1</v>
      </c>
      <c r="E112" s="62">
        <v>0</v>
      </c>
      <c r="F112" s="49">
        <f t="shared" si="2"/>
        <v>0</v>
      </c>
      <c r="G112" s="31">
        <f t="shared" si="3"/>
        <v>0</v>
      </c>
    </row>
    <row r="113" spans="1:7" ht="24" x14ac:dyDescent="0.25">
      <c r="A113" s="78" t="s">
        <v>1155</v>
      </c>
      <c r="B113" s="20" t="s">
        <v>943</v>
      </c>
      <c r="C113" s="18" t="s">
        <v>151</v>
      </c>
      <c r="D113" s="21">
        <v>1</v>
      </c>
      <c r="E113" s="62">
        <v>0</v>
      </c>
      <c r="F113" s="49">
        <f t="shared" si="2"/>
        <v>0</v>
      </c>
      <c r="G113" s="31">
        <f t="shared" si="3"/>
        <v>0</v>
      </c>
    </row>
    <row r="114" spans="1:7" ht="24" x14ac:dyDescent="0.25">
      <c r="A114" s="78" t="s">
        <v>1156</v>
      </c>
      <c r="B114" s="20" t="s">
        <v>944</v>
      </c>
      <c r="C114" s="18" t="s">
        <v>151</v>
      </c>
      <c r="D114" s="21">
        <v>1</v>
      </c>
      <c r="E114" s="62">
        <v>0</v>
      </c>
      <c r="F114" s="49">
        <f t="shared" si="2"/>
        <v>0</v>
      </c>
      <c r="G114" s="31">
        <f t="shared" si="3"/>
        <v>0</v>
      </c>
    </row>
    <row r="115" spans="1:7" x14ac:dyDescent="0.25">
      <c r="A115" s="78" t="s">
        <v>1157</v>
      </c>
      <c r="B115" s="20" t="s">
        <v>945</v>
      </c>
      <c r="C115" s="18" t="s">
        <v>151</v>
      </c>
      <c r="D115" s="21">
        <v>1</v>
      </c>
      <c r="E115" s="62">
        <v>0</v>
      </c>
      <c r="F115" s="49">
        <f t="shared" si="2"/>
        <v>0</v>
      </c>
      <c r="G115" s="31">
        <f t="shared" si="3"/>
        <v>0</v>
      </c>
    </row>
    <row r="116" spans="1:7" x14ac:dyDescent="0.25">
      <c r="A116" s="78" t="s">
        <v>1158</v>
      </c>
      <c r="B116" s="20" t="s">
        <v>946</v>
      </c>
      <c r="C116" s="18" t="s">
        <v>151</v>
      </c>
      <c r="D116" s="21">
        <v>1</v>
      </c>
      <c r="E116" s="62">
        <v>0</v>
      </c>
      <c r="F116" s="49">
        <f t="shared" si="2"/>
        <v>0</v>
      </c>
      <c r="G116" s="31">
        <f t="shared" si="3"/>
        <v>0</v>
      </c>
    </row>
    <row r="117" spans="1:7" x14ac:dyDescent="0.25">
      <c r="A117" s="78" t="s">
        <v>1159</v>
      </c>
      <c r="B117" s="20" t="s">
        <v>947</v>
      </c>
      <c r="C117" s="18" t="s">
        <v>151</v>
      </c>
      <c r="D117" s="21">
        <v>1</v>
      </c>
      <c r="E117" s="62">
        <v>0</v>
      </c>
      <c r="F117" s="49">
        <f t="shared" si="2"/>
        <v>0</v>
      </c>
      <c r="G117" s="31">
        <f t="shared" si="3"/>
        <v>0</v>
      </c>
    </row>
    <row r="118" spans="1:7" x14ac:dyDescent="0.25">
      <c r="A118" s="78" t="s">
        <v>1160</v>
      </c>
      <c r="B118" s="20" t="s">
        <v>948</v>
      </c>
      <c r="C118" s="18" t="s">
        <v>151</v>
      </c>
      <c r="D118" s="21">
        <v>1</v>
      </c>
      <c r="E118" s="62">
        <v>0</v>
      </c>
      <c r="F118" s="49">
        <f t="shared" si="2"/>
        <v>0</v>
      </c>
      <c r="G118" s="31">
        <f t="shared" si="3"/>
        <v>0</v>
      </c>
    </row>
    <row r="119" spans="1:7" x14ac:dyDescent="0.25">
      <c r="A119" s="78" t="s">
        <v>1161</v>
      </c>
      <c r="B119" s="20" t="s">
        <v>949</v>
      </c>
      <c r="C119" s="18" t="s">
        <v>151</v>
      </c>
      <c r="D119" s="21">
        <v>1</v>
      </c>
      <c r="E119" s="62">
        <v>0</v>
      </c>
      <c r="F119" s="49">
        <f t="shared" si="2"/>
        <v>0</v>
      </c>
      <c r="G119" s="31">
        <f t="shared" si="3"/>
        <v>0</v>
      </c>
    </row>
    <row r="120" spans="1:7" x14ac:dyDescent="0.25">
      <c r="A120" s="78" t="s">
        <v>1162</v>
      </c>
      <c r="B120" s="20" t="s">
        <v>950</v>
      </c>
      <c r="C120" s="18" t="s">
        <v>151</v>
      </c>
      <c r="D120" s="21">
        <v>1</v>
      </c>
      <c r="E120" s="62">
        <v>0</v>
      </c>
      <c r="F120" s="49">
        <f t="shared" si="2"/>
        <v>0</v>
      </c>
      <c r="G120" s="31">
        <f t="shared" si="3"/>
        <v>0</v>
      </c>
    </row>
    <row r="121" spans="1:7" x14ac:dyDescent="0.25">
      <c r="A121" s="78" t="s">
        <v>1163</v>
      </c>
      <c r="B121" s="20" t="s">
        <v>951</v>
      </c>
      <c r="C121" s="18" t="s">
        <v>151</v>
      </c>
      <c r="D121" s="21">
        <v>1</v>
      </c>
      <c r="E121" s="62">
        <v>0</v>
      </c>
      <c r="F121" s="49">
        <f t="shared" si="2"/>
        <v>0</v>
      </c>
      <c r="G121" s="31">
        <f t="shared" si="3"/>
        <v>0</v>
      </c>
    </row>
    <row r="122" spans="1:7" ht="24" x14ac:dyDescent="0.25">
      <c r="A122" s="78" t="s">
        <v>1164</v>
      </c>
      <c r="B122" s="20" t="s">
        <v>952</v>
      </c>
      <c r="C122" s="18" t="s">
        <v>151</v>
      </c>
      <c r="D122" s="21">
        <v>1</v>
      </c>
      <c r="E122" s="62">
        <v>0</v>
      </c>
      <c r="F122" s="49">
        <f t="shared" si="2"/>
        <v>0</v>
      </c>
      <c r="G122" s="31">
        <f t="shared" si="3"/>
        <v>0</v>
      </c>
    </row>
    <row r="123" spans="1:7" x14ac:dyDescent="0.25">
      <c r="A123" s="78" t="s">
        <v>1165</v>
      </c>
      <c r="B123" s="20" t="s">
        <v>953</v>
      </c>
      <c r="C123" s="18" t="s">
        <v>151</v>
      </c>
      <c r="D123" s="21">
        <v>1</v>
      </c>
      <c r="E123" s="62">
        <v>0</v>
      </c>
      <c r="F123" s="49">
        <f t="shared" si="2"/>
        <v>0</v>
      </c>
      <c r="G123" s="31">
        <f t="shared" si="3"/>
        <v>0</v>
      </c>
    </row>
    <row r="124" spans="1:7" x14ac:dyDescent="0.25">
      <c r="A124" s="78" t="s">
        <v>1166</v>
      </c>
      <c r="B124" s="20" t="s">
        <v>954</v>
      </c>
      <c r="C124" s="18" t="s">
        <v>151</v>
      </c>
      <c r="D124" s="21">
        <v>1</v>
      </c>
      <c r="E124" s="62">
        <v>0</v>
      </c>
      <c r="F124" s="49">
        <f t="shared" si="2"/>
        <v>0</v>
      </c>
      <c r="G124" s="31">
        <f t="shared" si="3"/>
        <v>0</v>
      </c>
    </row>
    <row r="125" spans="1:7" x14ac:dyDescent="0.25">
      <c r="A125" s="78" t="s">
        <v>1167</v>
      </c>
      <c r="B125" s="20" t="s">
        <v>955</v>
      </c>
      <c r="C125" s="18" t="s">
        <v>151</v>
      </c>
      <c r="D125" s="21">
        <v>1</v>
      </c>
      <c r="E125" s="62">
        <v>0</v>
      </c>
      <c r="F125" s="49">
        <f t="shared" si="2"/>
        <v>0</v>
      </c>
      <c r="G125" s="31">
        <f t="shared" si="3"/>
        <v>0</v>
      </c>
    </row>
    <row r="126" spans="1:7" x14ac:dyDescent="0.25">
      <c r="A126" s="78" t="s">
        <v>1168</v>
      </c>
      <c r="B126" s="20" t="s">
        <v>956</v>
      </c>
      <c r="C126" s="18" t="s">
        <v>151</v>
      </c>
      <c r="D126" s="21">
        <v>1</v>
      </c>
      <c r="E126" s="62">
        <v>0</v>
      </c>
      <c r="F126" s="49">
        <f t="shared" si="2"/>
        <v>0</v>
      </c>
      <c r="G126" s="31">
        <f t="shared" si="3"/>
        <v>0</v>
      </c>
    </row>
    <row r="127" spans="1:7" x14ac:dyDescent="0.25">
      <c r="A127" s="78" t="s">
        <v>1169</v>
      </c>
      <c r="B127" s="20" t="s">
        <v>957</v>
      </c>
      <c r="C127" s="18" t="s">
        <v>151</v>
      </c>
      <c r="D127" s="21">
        <v>1</v>
      </c>
      <c r="E127" s="62">
        <v>0</v>
      </c>
      <c r="F127" s="49">
        <f t="shared" si="2"/>
        <v>0</v>
      </c>
      <c r="G127" s="31">
        <f t="shared" si="3"/>
        <v>0</v>
      </c>
    </row>
    <row r="128" spans="1:7" x14ac:dyDescent="0.25">
      <c r="A128" s="78" t="s">
        <v>1170</v>
      </c>
      <c r="B128" s="20" t="s">
        <v>958</v>
      </c>
      <c r="C128" s="18" t="s">
        <v>151</v>
      </c>
      <c r="D128" s="21">
        <v>1</v>
      </c>
      <c r="E128" s="62">
        <v>0</v>
      </c>
      <c r="F128" s="49">
        <f t="shared" si="2"/>
        <v>0</v>
      </c>
      <c r="G128" s="31">
        <f t="shared" si="3"/>
        <v>0</v>
      </c>
    </row>
    <row r="129" spans="1:7" x14ac:dyDescent="0.25">
      <c r="A129" s="78" t="s">
        <v>1171</v>
      </c>
      <c r="B129" s="20" t="s">
        <v>959</v>
      </c>
      <c r="C129" s="18" t="s">
        <v>151</v>
      </c>
      <c r="D129" s="21">
        <v>1</v>
      </c>
      <c r="E129" s="62">
        <v>0</v>
      </c>
      <c r="F129" s="49">
        <f t="shared" si="2"/>
        <v>0</v>
      </c>
      <c r="G129" s="31">
        <f t="shared" si="3"/>
        <v>0</v>
      </c>
    </row>
    <row r="130" spans="1:7" ht="24.75" customHeight="1" x14ac:dyDescent="0.25">
      <c r="A130" s="78" t="s">
        <v>1172</v>
      </c>
      <c r="B130" s="20" t="s">
        <v>960</v>
      </c>
      <c r="C130" s="18" t="s">
        <v>151</v>
      </c>
      <c r="D130" s="21">
        <v>1</v>
      </c>
      <c r="E130" s="62">
        <v>0</v>
      </c>
      <c r="F130" s="49">
        <f t="shared" si="2"/>
        <v>0</v>
      </c>
      <c r="G130" s="31">
        <f t="shared" si="3"/>
        <v>0</v>
      </c>
    </row>
    <row r="131" spans="1:7" ht="24.75" customHeight="1" x14ac:dyDescent="0.25">
      <c r="A131" s="78" t="s">
        <v>1173</v>
      </c>
      <c r="B131" s="20" t="s">
        <v>961</v>
      </c>
      <c r="C131" s="18" t="s">
        <v>151</v>
      </c>
      <c r="D131" s="21">
        <v>1</v>
      </c>
      <c r="E131" s="62">
        <v>0</v>
      </c>
      <c r="F131" s="49">
        <f t="shared" si="2"/>
        <v>0</v>
      </c>
      <c r="G131" s="31">
        <f t="shared" si="3"/>
        <v>0</v>
      </c>
    </row>
    <row r="132" spans="1:7" x14ac:dyDescent="0.25">
      <c r="A132" s="78" t="s">
        <v>1174</v>
      </c>
      <c r="B132" s="20" t="s">
        <v>962</v>
      </c>
      <c r="C132" s="18" t="s">
        <v>151</v>
      </c>
      <c r="D132" s="21">
        <v>1</v>
      </c>
      <c r="E132" s="62">
        <v>0</v>
      </c>
      <c r="F132" s="49">
        <f t="shared" si="2"/>
        <v>0</v>
      </c>
      <c r="G132" s="31">
        <f t="shared" si="3"/>
        <v>0</v>
      </c>
    </row>
    <row r="133" spans="1:7" x14ac:dyDescent="0.25">
      <c r="A133" s="78" t="s">
        <v>1175</v>
      </c>
      <c r="B133" s="20" t="s">
        <v>963</v>
      </c>
      <c r="C133" s="18" t="s">
        <v>151</v>
      </c>
      <c r="D133" s="21">
        <v>1</v>
      </c>
      <c r="E133" s="62">
        <v>0</v>
      </c>
      <c r="F133" s="49">
        <f t="shared" si="2"/>
        <v>0</v>
      </c>
      <c r="G133" s="31">
        <f t="shared" si="3"/>
        <v>0</v>
      </c>
    </row>
    <row r="134" spans="1:7" x14ac:dyDescent="0.25">
      <c r="A134" s="78" t="s">
        <v>1176</v>
      </c>
      <c r="B134" s="20" t="s">
        <v>964</v>
      </c>
      <c r="C134" s="18" t="s">
        <v>151</v>
      </c>
      <c r="D134" s="21">
        <v>1</v>
      </c>
      <c r="E134" s="62">
        <v>0</v>
      </c>
      <c r="F134" s="49">
        <f t="shared" ref="F134:F197" si="4">+E134*0.16</f>
        <v>0</v>
      </c>
      <c r="G134" s="31">
        <f t="shared" ref="G134:G197" si="5">+E134+F134</f>
        <v>0</v>
      </c>
    </row>
    <row r="135" spans="1:7" x14ac:dyDescent="0.25">
      <c r="A135" s="78" t="s">
        <v>1177</v>
      </c>
      <c r="B135" s="20" t="s">
        <v>965</v>
      </c>
      <c r="C135" s="18" t="s">
        <v>151</v>
      </c>
      <c r="D135" s="21">
        <v>1</v>
      </c>
      <c r="E135" s="62">
        <v>0</v>
      </c>
      <c r="F135" s="49">
        <f t="shared" si="4"/>
        <v>0</v>
      </c>
      <c r="G135" s="31">
        <f t="shared" si="5"/>
        <v>0</v>
      </c>
    </row>
    <row r="136" spans="1:7" x14ac:dyDescent="0.25">
      <c r="A136" s="78" t="s">
        <v>1178</v>
      </c>
      <c r="B136" s="20" t="s">
        <v>966</v>
      </c>
      <c r="C136" s="18" t="s">
        <v>151</v>
      </c>
      <c r="D136" s="21">
        <v>1</v>
      </c>
      <c r="E136" s="62">
        <v>0</v>
      </c>
      <c r="F136" s="49">
        <f t="shared" si="4"/>
        <v>0</v>
      </c>
      <c r="G136" s="31">
        <f t="shared" si="5"/>
        <v>0</v>
      </c>
    </row>
    <row r="137" spans="1:7" x14ac:dyDescent="0.25">
      <c r="A137" s="78" t="s">
        <v>1179</v>
      </c>
      <c r="B137" s="20" t="s">
        <v>967</v>
      </c>
      <c r="C137" s="18" t="s">
        <v>151</v>
      </c>
      <c r="D137" s="21">
        <v>1</v>
      </c>
      <c r="E137" s="62">
        <v>0</v>
      </c>
      <c r="F137" s="49">
        <f t="shared" si="4"/>
        <v>0</v>
      </c>
      <c r="G137" s="31">
        <f t="shared" si="5"/>
        <v>0</v>
      </c>
    </row>
    <row r="138" spans="1:7" x14ac:dyDescent="0.25">
      <c r="A138" s="78" t="s">
        <v>1180</v>
      </c>
      <c r="B138" s="20" t="s">
        <v>968</v>
      </c>
      <c r="C138" s="18" t="s">
        <v>151</v>
      </c>
      <c r="D138" s="21">
        <v>1</v>
      </c>
      <c r="E138" s="62">
        <v>0</v>
      </c>
      <c r="F138" s="49">
        <f t="shared" si="4"/>
        <v>0</v>
      </c>
      <c r="G138" s="31">
        <f t="shared" si="5"/>
        <v>0</v>
      </c>
    </row>
    <row r="139" spans="1:7" x14ac:dyDescent="0.25">
      <c r="A139" s="78" t="s">
        <v>1181</v>
      </c>
      <c r="B139" s="20" t="s">
        <v>969</v>
      </c>
      <c r="C139" s="18" t="s">
        <v>151</v>
      </c>
      <c r="D139" s="21">
        <v>1</v>
      </c>
      <c r="E139" s="62">
        <v>0</v>
      </c>
      <c r="F139" s="49">
        <f t="shared" si="4"/>
        <v>0</v>
      </c>
      <c r="G139" s="31">
        <f t="shared" si="5"/>
        <v>0</v>
      </c>
    </row>
    <row r="140" spans="1:7" x14ac:dyDescent="0.25">
      <c r="A140" s="78" t="s">
        <v>1182</v>
      </c>
      <c r="B140" s="20" t="s">
        <v>970</v>
      </c>
      <c r="C140" s="18" t="s">
        <v>151</v>
      </c>
      <c r="D140" s="21">
        <v>1</v>
      </c>
      <c r="E140" s="62">
        <v>0</v>
      </c>
      <c r="F140" s="49">
        <f t="shared" si="4"/>
        <v>0</v>
      </c>
      <c r="G140" s="31">
        <f t="shared" si="5"/>
        <v>0</v>
      </c>
    </row>
    <row r="141" spans="1:7" x14ac:dyDescent="0.25">
      <c r="A141" s="78" t="s">
        <v>1183</v>
      </c>
      <c r="B141" s="20" t="s">
        <v>971</v>
      </c>
      <c r="C141" s="18" t="s">
        <v>151</v>
      </c>
      <c r="D141" s="21">
        <v>1</v>
      </c>
      <c r="E141" s="62">
        <v>0</v>
      </c>
      <c r="F141" s="49">
        <f t="shared" si="4"/>
        <v>0</v>
      </c>
      <c r="G141" s="31">
        <f t="shared" si="5"/>
        <v>0</v>
      </c>
    </row>
    <row r="142" spans="1:7" x14ac:dyDescent="0.25">
      <c r="A142" s="78" t="s">
        <v>1184</v>
      </c>
      <c r="B142" s="20" t="s">
        <v>972</v>
      </c>
      <c r="C142" s="18" t="s">
        <v>151</v>
      </c>
      <c r="D142" s="21">
        <v>1</v>
      </c>
      <c r="E142" s="62">
        <v>0</v>
      </c>
      <c r="F142" s="49">
        <f t="shared" si="4"/>
        <v>0</v>
      </c>
      <c r="G142" s="31">
        <f t="shared" si="5"/>
        <v>0</v>
      </c>
    </row>
    <row r="143" spans="1:7" x14ac:dyDescent="0.25">
      <c r="A143" s="78" t="s">
        <v>1185</v>
      </c>
      <c r="B143" s="20" t="s">
        <v>973</v>
      </c>
      <c r="C143" s="18" t="s">
        <v>151</v>
      </c>
      <c r="D143" s="21">
        <v>1</v>
      </c>
      <c r="E143" s="62">
        <v>0</v>
      </c>
      <c r="F143" s="49">
        <f t="shared" si="4"/>
        <v>0</v>
      </c>
      <c r="G143" s="31">
        <f t="shared" si="5"/>
        <v>0</v>
      </c>
    </row>
    <row r="144" spans="1:7" x14ac:dyDescent="0.25">
      <c r="A144" s="78" t="s">
        <v>1186</v>
      </c>
      <c r="B144" s="20" t="s">
        <v>974</v>
      </c>
      <c r="C144" s="18" t="s">
        <v>151</v>
      </c>
      <c r="D144" s="21">
        <v>1</v>
      </c>
      <c r="E144" s="62">
        <v>0</v>
      </c>
      <c r="F144" s="49">
        <f t="shared" si="4"/>
        <v>0</v>
      </c>
      <c r="G144" s="31">
        <f t="shared" si="5"/>
        <v>0</v>
      </c>
    </row>
    <row r="145" spans="1:7" x14ac:dyDescent="0.25">
      <c r="A145" s="78" t="s">
        <v>1187</v>
      </c>
      <c r="B145" s="20" t="s">
        <v>975</v>
      </c>
      <c r="C145" s="18" t="s">
        <v>151</v>
      </c>
      <c r="D145" s="21">
        <v>1</v>
      </c>
      <c r="E145" s="62">
        <v>0</v>
      </c>
      <c r="F145" s="49">
        <f t="shared" si="4"/>
        <v>0</v>
      </c>
      <c r="G145" s="31">
        <f t="shared" si="5"/>
        <v>0</v>
      </c>
    </row>
    <row r="146" spans="1:7" x14ac:dyDescent="0.25">
      <c r="A146" s="78" t="s">
        <v>1188</v>
      </c>
      <c r="B146" s="20" t="s">
        <v>976</v>
      </c>
      <c r="C146" s="18" t="s">
        <v>151</v>
      </c>
      <c r="D146" s="21">
        <v>1</v>
      </c>
      <c r="E146" s="62">
        <v>0</v>
      </c>
      <c r="F146" s="49">
        <f t="shared" si="4"/>
        <v>0</v>
      </c>
      <c r="G146" s="31">
        <f t="shared" si="5"/>
        <v>0</v>
      </c>
    </row>
    <row r="147" spans="1:7" x14ac:dyDescent="0.25">
      <c r="A147" s="78" t="s">
        <v>1189</v>
      </c>
      <c r="B147" s="20" t="s">
        <v>977</v>
      </c>
      <c r="C147" s="18" t="s">
        <v>151</v>
      </c>
      <c r="D147" s="21">
        <v>1</v>
      </c>
      <c r="E147" s="62">
        <v>0</v>
      </c>
      <c r="F147" s="49">
        <f t="shared" si="4"/>
        <v>0</v>
      </c>
      <c r="G147" s="31">
        <f t="shared" si="5"/>
        <v>0</v>
      </c>
    </row>
    <row r="148" spans="1:7" x14ac:dyDescent="0.25">
      <c r="A148" s="78" t="s">
        <v>1190</v>
      </c>
      <c r="B148" s="20" t="s">
        <v>978</v>
      </c>
      <c r="C148" s="18" t="s">
        <v>151</v>
      </c>
      <c r="D148" s="21">
        <v>1</v>
      </c>
      <c r="E148" s="62">
        <v>0</v>
      </c>
      <c r="F148" s="49">
        <f t="shared" si="4"/>
        <v>0</v>
      </c>
      <c r="G148" s="31">
        <f t="shared" si="5"/>
        <v>0</v>
      </c>
    </row>
    <row r="149" spans="1:7" x14ac:dyDescent="0.25">
      <c r="A149" s="78" t="s">
        <v>1191</v>
      </c>
      <c r="B149" s="20" t="s">
        <v>979</v>
      </c>
      <c r="C149" s="18" t="s">
        <v>151</v>
      </c>
      <c r="D149" s="21">
        <v>1</v>
      </c>
      <c r="E149" s="62">
        <v>0</v>
      </c>
      <c r="F149" s="49">
        <f t="shared" si="4"/>
        <v>0</v>
      </c>
      <c r="G149" s="31">
        <f t="shared" si="5"/>
        <v>0</v>
      </c>
    </row>
    <row r="150" spans="1:7" x14ac:dyDescent="0.25">
      <c r="A150" s="78" t="s">
        <v>1192</v>
      </c>
      <c r="B150" s="20" t="s">
        <v>980</v>
      </c>
      <c r="C150" s="18" t="s">
        <v>151</v>
      </c>
      <c r="D150" s="21">
        <v>1</v>
      </c>
      <c r="E150" s="62">
        <v>0</v>
      </c>
      <c r="F150" s="49">
        <f t="shared" si="4"/>
        <v>0</v>
      </c>
      <c r="G150" s="31">
        <f t="shared" si="5"/>
        <v>0</v>
      </c>
    </row>
    <row r="151" spans="1:7" x14ac:dyDescent="0.25">
      <c r="A151" s="78" t="s">
        <v>1193</v>
      </c>
      <c r="B151" s="20" t="s">
        <v>981</v>
      </c>
      <c r="C151" s="18" t="s">
        <v>151</v>
      </c>
      <c r="D151" s="21">
        <v>1</v>
      </c>
      <c r="E151" s="62">
        <v>0</v>
      </c>
      <c r="F151" s="49">
        <f t="shared" si="4"/>
        <v>0</v>
      </c>
      <c r="G151" s="31">
        <f t="shared" si="5"/>
        <v>0</v>
      </c>
    </row>
    <row r="152" spans="1:7" x14ac:dyDescent="0.25">
      <c r="A152" s="78" t="s">
        <v>1194</v>
      </c>
      <c r="B152" s="20" t="s">
        <v>982</v>
      </c>
      <c r="C152" s="18" t="s">
        <v>151</v>
      </c>
      <c r="D152" s="21">
        <v>1</v>
      </c>
      <c r="E152" s="62">
        <v>0</v>
      </c>
      <c r="F152" s="49">
        <f t="shared" si="4"/>
        <v>0</v>
      </c>
      <c r="G152" s="31">
        <f t="shared" si="5"/>
        <v>0</v>
      </c>
    </row>
    <row r="153" spans="1:7" x14ac:dyDescent="0.25">
      <c r="A153" s="78" t="s">
        <v>1195</v>
      </c>
      <c r="B153" s="20" t="s">
        <v>983</v>
      </c>
      <c r="C153" s="18" t="s">
        <v>151</v>
      </c>
      <c r="D153" s="21">
        <v>1</v>
      </c>
      <c r="E153" s="62">
        <v>0</v>
      </c>
      <c r="F153" s="49">
        <f t="shared" si="4"/>
        <v>0</v>
      </c>
      <c r="G153" s="31">
        <f t="shared" si="5"/>
        <v>0</v>
      </c>
    </row>
    <row r="154" spans="1:7" x14ac:dyDescent="0.25">
      <c r="A154" s="78" t="s">
        <v>1196</v>
      </c>
      <c r="B154" s="20" t="s">
        <v>984</v>
      </c>
      <c r="C154" s="18" t="s">
        <v>151</v>
      </c>
      <c r="D154" s="21">
        <v>1</v>
      </c>
      <c r="E154" s="62">
        <v>0</v>
      </c>
      <c r="F154" s="49">
        <f t="shared" si="4"/>
        <v>0</v>
      </c>
      <c r="G154" s="31">
        <f t="shared" si="5"/>
        <v>0</v>
      </c>
    </row>
    <row r="155" spans="1:7" x14ac:dyDescent="0.25">
      <c r="A155" s="78" t="s">
        <v>1197</v>
      </c>
      <c r="B155" s="20" t="s">
        <v>985</v>
      </c>
      <c r="C155" s="18" t="s">
        <v>151</v>
      </c>
      <c r="D155" s="21">
        <v>1</v>
      </c>
      <c r="E155" s="62">
        <v>0</v>
      </c>
      <c r="F155" s="49">
        <f t="shared" si="4"/>
        <v>0</v>
      </c>
      <c r="G155" s="31">
        <f t="shared" si="5"/>
        <v>0</v>
      </c>
    </row>
    <row r="156" spans="1:7" x14ac:dyDescent="0.25">
      <c r="A156" s="78" t="s">
        <v>1198</v>
      </c>
      <c r="B156" s="20" t="s">
        <v>986</v>
      </c>
      <c r="C156" s="18" t="s">
        <v>151</v>
      </c>
      <c r="D156" s="21">
        <v>1</v>
      </c>
      <c r="E156" s="62">
        <v>0</v>
      </c>
      <c r="F156" s="49">
        <f t="shared" si="4"/>
        <v>0</v>
      </c>
      <c r="G156" s="31">
        <f t="shared" si="5"/>
        <v>0</v>
      </c>
    </row>
    <row r="157" spans="1:7" x14ac:dyDescent="0.25">
      <c r="A157" s="78" t="s">
        <v>1199</v>
      </c>
      <c r="B157" s="20" t="s">
        <v>987</v>
      </c>
      <c r="C157" s="18" t="s">
        <v>151</v>
      </c>
      <c r="D157" s="21">
        <v>1</v>
      </c>
      <c r="E157" s="62">
        <v>0</v>
      </c>
      <c r="F157" s="49">
        <f t="shared" si="4"/>
        <v>0</v>
      </c>
      <c r="G157" s="31">
        <f t="shared" si="5"/>
        <v>0</v>
      </c>
    </row>
    <row r="158" spans="1:7" x14ac:dyDescent="0.25">
      <c r="A158" s="78" t="s">
        <v>1200</v>
      </c>
      <c r="B158" s="20" t="s">
        <v>988</v>
      </c>
      <c r="C158" s="18" t="s">
        <v>151</v>
      </c>
      <c r="D158" s="21">
        <v>1</v>
      </c>
      <c r="E158" s="62">
        <v>0</v>
      </c>
      <c r="F158" s="49">
        <f t="shared" si="4"/>
        <v>0</v>
      </c>
      <c r="G158" s="31">
        <f t="shared" si="5"/>
        <v>0</v>
      </c>
    </row>
    <row r="159" spans="1:7" x14ac:dyDescent="0.25">
      <c r="A159" s="78" t="s">
        <v>1201</v>
      </c>
      <c r="B159" s="20" t="s">
        <v>989</v>
      </c>
      <c r="C159" s="18" t="s">
        <v>151</v>
      </c>
      <c r="D159" s="21">
        <v>1</v>
      </c>
      <c r="E159" s="62">
        <v>0</v>
      </c>
      <c r="F159" s="49">
        <f t="shared" si="4"/>
        <v>0</v>
      </c>
      <c r="G159" s="31">
        <f t="shared" si="5"/>
        <v>0</v>
      </c>
    </row>
    <row r="160" spans="1:7" x14ac:dyDescent="0.25">
      <c r="A160" s="78" t="s">
        <v>1202</v>
      </c>
      <c r="B160" s="20" t="s">
        <v>990</v>
      </c>
      <c r="C160" s="18" t="s">
        <v>151</v>
      </c>
      <c r="D160" s="21">
        <v>1</v>
      </c>
      <c r="E160" s="62">
        <v>0</v>
      </c>
      <c r="F160" s="49">
        <f t="shared" si="4"/>
        <v>0</v>
      </c>
      <c r="G160" s="31">
        <f t="shared" si="5"/>
        <v>0</v>
      </c>
    </row>
    <row r="161" spans="1:7" x14ac:dyDescent="0.25">
      <c r="A161" s="78" t="s">
        <v>1203</v>
      </c>
      <c r="B161" s="20" t="s">
        <v>991</v>
      </c>
      <c r="C161" s="18" t="s">
        <v>151</v>
      </c>
      <c r="D161" s="21">
        <v>1</v>
      </c>
      <c r="E161" s="62">
        <v>0</v>
      </c>
      <c r="F161" s="49">
        <f t="shared" si="4"/>
        <v>0</v>
      </c>
      <c r="G161" s="31">
        <f t="shared" si="5"/>
        <v>0</v>
      </c>
    </row>
    <row r="162" spans="1:7" x14ac:dyDescent="0.25">
      <c r="A162" s="78" t="s">
        <v>1204</v>
      </c>
      <c r="B162" s="20" t="s">
        <v>992</v>
      </c>
      <c r="C162" s="18" t="s">
        <v>151</v>
      </c>
      <c r="D162" s="21">
        <v>1</v>
      </c>
      <c r="E162" s="62">
        <v>0</v>
      </c>
      <c r="F162" s="49">
        <f t="shared" si="4"/>
        <v>0</v>
      </c>
      <c r="G162" s="31">
        <f t="shared" si="5"/>
        <v>0</v>
      </c>
    </row>
    <row r="163" spans="1:7" x14ac:dyDescent="0.25">
      <c r="A163" s="78" t="s">
        <v>1205</v>
      </c>
      <c r="B163" s="20" t="s">
        <v>993</v>
      </c>
      <c r="C163" s="18" t="s">
        <v>151</v>
      </c>
      <c r="D163" s="21">
        <v>1</v>
      </c>
      <c r="E163" s="62">
        <v>0</v>
      </c>
      <c r="F163" s="49">
        <f t="shared" si="4"/>
        <v>0</v>
      </c>
      <c r="G163" s="31">
        <f t="shared" si="5"/>
        <v>0</v>
      </c>
    </row>
    <row r="164" spans="1:7" x14ac:dyDescent="0.25">
      <c r="A164" s="78" t="s">
        <v>1206</v>
      </c>
      <c r="B164" s="20" t="s">
        <v>994</v>
      </c>
      <c r="C164" s="18" t="s">
        <v>151</v>
      </c>
      <c r="D164" s="21">
        <v>1</v>
      </c>
      <c r="E164" s="62">
        <v>0</v>
      </c>
      <c r="F164" s="49">
        <f t="shared" si="4"/>
        <v>0</v>
      </c>
      <c r="G164" s="31">
        <f t="shared" si="5"/>
        <v>0</v>
      </c>
    </row>
    <row r="165" spans="1:7" x14ac:dyDescent="0.25">
      <c r="A165" s="78" t="s">
        <v>1207</v>
      </c>
      <c r="B165" s="20" t="s">
        <v>995</v>
      </c>
      <c r="C165" s="18" t="s">
        <v>151</v>
      </c>
      <c r="D165" s="21">
        <v>1</v>
      </c>
      <c r="E165" s="62">
        <v>0</v>
      </c>
      <c r="F165" s="49">
        <f t="shared" si="4"/>
        <v>0</v>
      </c>
      <c r="G165" s="31">
        <f t="shared" si="5"/>
        <v>0</v>
      </c>
    </row>
    <row r="166" spans="1:7" x14ac:dyDescent="0.25">
      <c r="A166" s="78" t="s">
        <v>1208</v>
      </c>
      <c r="B166" s="20" t="s">
        <v>996</v>
      </c>
      <c r="C166" s="18" t="s">
        <v>151</v>
      </c>
      <c r="D166" s="21">
        <v>1</v>
      </c>
      <c r="E166" s="62">
        <v>0</v>
      </c>
      <c r="F166" s="49">
        <f t="shared" si="4"/>
        <v>0</v>
      </c>
      <c r="G166" s="31">
        <f t="shared" si="5"/>
        <v>0</v>
      </c>
    </row>
    <row r="167" spans="1:7" x14ac:dyDescent="0.25">
      <c r="A167" s="78" t="s">
        <v>1209</v>
      </c>
      <c r="B167" s="20" t="s">
        <v>997</v>
      </c>
      <c r="C167" s="18" t="s">
        <v>151</v>
      </c>
      <c r="D167" s="21">
        <v>1</v>
      </c>
      <c r="E167" s="62">
        <v>0</v>
      </c>
      <c r="F167" s="49">
        <f t="shared" si="4"/>
        <v>0</v>
      </c>
      <c r="G167" s="31">
        <f t="shared" si="5"/>
        <v>0</v>
      </c>
    </row>
    <row r="168" spans="1:7" x14ac:dyDescent="0.25">
      <c r="A168" s="78" t="s">
        <v>1210</v>
      </c>
      <c r="B168" s="20" t="s">
        <v>998</v>
      </c>
      <c r="C168" s="18" t="s">
        <v>151</v>
      </c>
      <c r="D168" s="21">
        <v>1</v>
      </c>
      <c r="E168" s="62">
        <v>0</v>
      </c>
      <c r="F168" s="49">
        <f t="shared" si="4"/>
        <v>0</v>
      </c>
      <c r="G168" s="31">
        <f t="shared" si="5"/>
        <v>0</v>
      </c>
    </row>
    <row r="169" spans="1:7" x14ac:dyDescent="0.25">
      <c r="A169" s="78" t="s">
        <v>1211</v>
      </c>
      <c r="B169" s="20" t="s">
        <v>999</v>
      </c>
      <c r="C169" s="18" t="s">
        <v>151</v>
      </c>
      <c r="D169" s="21">
        <v>1</v>
      </c>
      <c r="E169" s="62">
        <v>0</v>
      </c>
      <c r="F169" s="49">
        <f t="shared" si="4"/>
        <v>0</v>
      </c>
      <c r="G169" s="31">
        <f t="shared" si="5"/>
        <v>0</v>
      </c>
    </row>
    <row r="170" spans="1:7" x14ac:dyDescent="0.25">
      <c r="A170" s="78" t="s">
        <v>1212</v>
      </c>
      <c r="B170" s="20" t="s">
        <v>1000</v>
      </c>
      <c r="C170" s="18" t="s">
        <v>151</v>
      </c>
      <c r="D170" s="21">
        <v>1</v>
      </c>
      <c r="E170" s="62">
        <v>0</v>
      </c>
      <c r="F170" s="49">
        <f t="shared" si="4"/>
        <v>0</v>
      </c>
      <c r="G170" s="31">
        <f t="shared" si="5"/>
        <v>0</v>
      </c>
    </row>
    <row r="171" spans="1:7" x14ac:dyDescent="0.25">
      <c r="A171" s="78" t="s">
        <v>1213</v>
      </c>
      <c r="B171" s="20" t="s">
        <v>1001</v>
      </c>
      <c r="C171" s="18" t="s">
        <v>151</v>
      </c>
      <c r="D171" s="21">
        <v>1</v>
      </c>
      <c r="E171" s="62">
        <v>0</v>
      </c>
      <c r="F171" s="49">
        <f t="shared" si="4"/>
        <v>0</v>
      </c>
      <c r="G171" s="31">
        <f t="shared" si="5"/>
        <v>0</v>
      </c>
    </row>
    <row r="172" spans="1:7" x14ac:dyDescent="0.25">
      <c r="A172" s="78" t="s">
        <v>1214</v>
      </c>
      <c r="B172" s="20" t="s">
        <v>1002</v>
      </c>
      <c r="C172" s="18" t="s">
        <v>151</v>
      </c>
      <c r="D172" s="21">
        <v>1</v>
      </c>
      <c r="E172" s="62">
        <v>0</v>
      </c>
      <c r="F172" s="49">
        <f t="shared" si="4"/>
        <v>0</v>
      </c>
      <c r="G172" s="31">
        <f t="shared" si="5"/>
        <v>0</v>
      </c>
    </row>
    <row r="173" spans="1:7" x14ac:dyDescent="0.25">
      <c r="A173" s="78" t="s">
        <v>1215</v>
      </c>
      <c r="B173" s="20" t="s">
        <v>1003</v>
      </c>
      <c r="C173" s="18" t="s">
        <v>151</v>
      </c>
      <c r="D173" s="21">
        <v>1</v>
      </c>
      <c r="E173" s="62">
        <v>0</v>
      </c>
      <c r="F173" s="49">
        <f t="shared" si="4"/>
        <v>0</v>
      </c>
      <c r="G173" s="31">
        <f t="shared" si="5"/>
        <v>0</v>
      </c>
    </row>
    <row r="174" spans="1:7" ht="24" x14ac:dyDescent="0.25">
      <c r="A174" s="78" t="s">
        <v>1216</v>
      </c>
      <c r="B174" s="20" t="s">
        <v>1004</v>
      </c>
      <c r="C174" s="18" t="s">
        <v>151</v>
      </c>
      <c r="D174" s="21">
        <v>1</v>
      </c>
      <c r="E174" s="62">
        <v>0</v>
      </c>
      <c r="F174" s="49">
        <f t="shared" si="4"/>
        <v>0</v>
      </c>
      <c r="G174" s="31">
        <f t="shared" si="5"/>
        <v>0</v>
      </c>
    </row>
    <row r="175" spans="1:7" x14ac:dyDescent="0.25">
      <c r="A175" s="78" t="s">
        <v>1217</v>
      </c>
      <c r="B175" s="20" t="s">
        <v>1005</v>
      </c>
      <c r="C175" s="18" t="s">
        <v>151</v>
      </c>
      <c r="D175" s="21">
        <v>1</v>
      </c>
      <c r="E175" s="62">
        <v>0</v>
      </c>
      <c r="F175" s="49">
        <f t="shared" si="4"/>
        <v>0</v>
      </c>
      <c r="G175" s="31">
        <f t="shared" si="5"/>
        <v>0</v>
      </c>
    </row>
    <row r="176" spans="1:7" ht="24" x14ac:dyDescent="0.25">
      <c r="A176" s="78" t="s">
        <v>1218</v>
      </c>
      <c r="B176" s="20" t="s">
        <v>1006</v>
      </c>
      <c r="C176" s="18" t="s">
        <v>151</v>
      </c>
      <c r="D176" s="21">
        <v>1</v>
      </c>
      <c r="E176" s="62">
        <v>0</v>
      </c>
      <c r="F176" s="49">
        <f t="shared" si="4"/>
        <v>0</v>
      </c>
      <c r="G176" s="31">
        <f t="shared" si="5"/>
        <v>0</v>
      </c>
    </row>
    <row r="177" spans="1:7" x14ac:dyDescent="0.25">
      <c r="A177" s="78" t="s">
        <v>1219</v>
      </c>
      <c r="B177" s="20" t="s">
        <v>1007</v>
      </c>
      <c r="C177" s="18" t="s">
        <v>151</v>
      </c>
      <c r="D177" s="21">
        <v>1</v>
      </c>
      <c r="E177" s="62">
        <v>0</v>
      </c>
      <c r="F177" s="49">
        <f t="shared" si="4"/>
        <v>0</v>
      </c>
      <c r="G177" s="31">
        <f t="shared" si="5"/>
        <v>0</v>
      </c>
    </row>
    <row r="178" spans="1:7" x14ac:dyDescent="0.25">
      <c r="A178" s="78" t="s">
        <v>1220</v>
      </c>
      <c r="B178" s="20" t="s">
        <v>1008</v>
      </c>
      <c r="C178" s="18" t="s">
        <v>151</v>
      </c>
      <c r="D178" s="21">
        <v>1</v>
      </c>
      <c r="E178" s="62">
        <v>0</v>
      </c>
      <c r="F178" s="49">
        <f t="shared" si="4"/>
        <v>0</v>
      </c>
      <c r="G178" s="31">
        <f t="shared" si="5"/>
        <v>0</v>
      </c>
    </row>
    <row r="179" spans="1:7" x14ac:dyDescent="0.25">
      <c r="A179" s="78" t="s">
        <v>1221</v>
      </c>
      <c r="B179" s="20" t="s">
        <v>1009</v>
      </c>
      <c r="C179" s="18" t="s">
        <v>151</v>
      </c>
      <c r="D179" s="21">
        <v>1</v>
      </c>
      <c r="E179" s="62">
        <v>0</v>
      </c>
      <c r="F179" s="49">
        <f t="shared" si="4"/>
        <v>0</v>
      </c>
      <c r="G179" s="31">
        <f t="shared" si="5"/>
        <v>0</v>
      </c>
    </row>
    <row r="180" spans="1:7" x14ac:dyDescent="0.25">
      <c r="A180" s="78" t="s">
        <v>1222</v>
      </c>
      <c r="B180" s="20" t="s">
        <v>1010</v>
      </c>
      <c r="C180" s="18" t="s">
        <v>151</v>
      </c>
      <c r="D180" s="21">
        <v>1</v>
      </c>
      <c r="E180" s="62">
        <v>0</v>
      </c>
      <c r="F180" s="49">
        <f t="shared" si="4"/>
        <v>0</v>
      </c>
      <c r="G180" s="31">
        <f t="shared" si="5"/>
        <v>0</v>
      </c>
    </row>
    <row r="181" spans="1:7" x14ac:dyDescent="0.25">
      <c r="A181" s="78" t="s">
        <v>1223</v>
      </c>
      <c r="B181" s="20" t="s">
        <v>1011</v>
      </c>
      <c r="C181" s="18" t="s">
        <v>151</v>
      </c>
      <c r="D181" s="21">
        <v>1</v>
      </c>
      <c r="E181" s="62">
        <v>0</v>
      </c>
      <c r="F181" s="49">
        <f t="shared" si="4"/>
        <v>0</v>
      </c>
      <c r="G181" s="31">
        <f t="shared" si="5"/>
        <v>0</v>
      </c>
    </row>
    <row r="182" spans="1:7" x14ac:dyDescent="0.25">
      <c r="A182" s="78" t="s">
        <v>1224</v>
      </c>
      <c r="B182" s="20" t="s">
        <v>1012</v>
      </c>
      <c r="C182" s="18" t="s">
        <v>151</v>
      </c>
      <c r="D182" s="21">
        <v>1</v>
      </c>
      <c r="E182" s="62">
        <v>0</v>
      </c>
      <c r="F182" s="49">
        <f t="shared" si="4"/>
        <v>0</v>
      </c>
      <c r="G182" s="31">
        <f t="shared" si="5"/>
        <v>0</v>
      </c>
    </row>
    <row r="183" spans="1:7" x14ac:dyDescent="0.25">
      <c r="A183" s="78" t="s">
        <v>1225</v>
      </c>
      <c r="B183" s="20" t="s">
        <v>1013</v>
      </c>
      <c r="C183" s="18" t="s">
        <v>151</v>
      </c>
      <c r="D183" s="21">
        <v>1</v>
      </c>
      <c r="E183" s="62">
        <v>0</v>
      </c>
      <c r="F183" s="49">
        <f t="shared" si="4"/>
        <v>0</v>
      </c>
      <c r="G183" s="31">
        <f t="shared" si="5"/>
        <v>0</v>
      </c>
    </row>
    <row r="184" spans="1:7" x14ac:dyDescent="0.25">
      <c r="A184" s="78" t="s">
        <v>1226</v>
      </c>
      <c r="B184" s="20" t="s">
        <v>1014</v>
      </c>
      <c r="C184" s="18" t="s">
        <v>151</v>
      </c>
      <c r="D184" s="21">
        <v>1</v>
      </c>
      <c r="E184" s="62">
        <v>0</v>
      </c>
      <c r="F184" s="49">
        <f t="shared" si="4"/>
        <v>0</v>
      </c>
      <c r="G184" s="31">
        <f t="shared" si="5"/>
        <v>0</v>
      </c>
    </row>
    <row r="185" spans="1:7" x14ac:dyDescent="0.25">
      <c r="A185" s="78" t="s">
        <v>1227</v>
      </c>
      <c r="B185" s="20" t="s">
        <v>1015</v>
      </c>
      <c r="C185" s="18" t="s">
        <v>151</v>
      </c>
      <c r="D185" s="21">
        <v>1</v>
      </c>
      <c r="E185" s="62">
        <v>0</v>
      </c>
      <c r="F185" s="49">
        <f t="shared" si="4"/>
        <v>0</v>
      </c>
      <c r="G185" s="31">
        <f t="shared" si="5"/>
        <v>0</v>
      </c>
    </row>
    <row r="186" spans="1:7" x14ac:dyDescent="0.25">
      <c r="A186" s="78" t="s">
        <v>1228</v>
      </c>
      <c r="B186" s="20" t="s">
        <v>1016</v>
      </c>
      <c r="C186" s="18" t="s">
        <v>151</v>
      </c>
      <c r="D186" s="21">
        <v>1</v>
      </c>
      <c r="E186" s="62">
        <v>0</v>
      </c>
      <c r="F186" s="49">
        <f t="shared" si="4"/>
        <v>0</v>
      </c>
      <c r="G186" s="31">
        <f t="shared" si="5"/>
        <v>0</v>
      </c>
    </row>
    <row r="187" spans="1:7" x14ac:dyDescent="0.25">
      <c r="A187" s="78" t="s">
        <v>1229</v>
      </c>
      <c r="B187" s="20" t="s">
        <v>1017</v>
      </c>
      <c r="C187" s="18" t="s">
        <v>151</v>
      </c>
      <c r="D187" s="21">
        <v>1</v>
      </c>
      <c r="E187" s="62">
        <v>0</v>
      </c>
      <c r="F187" s="49">
        <f t="shared" si="4"/>
        <v>0</v>
      </c>
      <c r="G187" s="31">
        <f t="shared" si="5"/>
        <v>0</v>
      </c>
    </row>
    <row r="188" spans="1:7" x14ac:dyDescent="0.25">
      <c r="A188" s="78" t="s">
        <v>1230</v>
      </c>
      <c r="B188" s="20" t="s">
        <v>1018</v>
      </c>
      <c r="C188" s="18" t="s">
        <v>151</v>
      </c>
      <c r="D188" s="21">
        <v>1</v>
      </c>
      <c r="E188" s="62">
        <v>0</v>
      </c>
      <c r="F188" s="49">
        <f t="shared" si="4"/>
        <v>0</v>
      </c>
      <c r="G188" s="31">
        <f t="shared" si="5"/>
        <v>0</v>
      </c>
    </row>
    <row r="189" spans="1:7" x14ac:dyDescent="0.25">
      <c r="A189" s="78" t="s">
        <v>1231</v>
      </c>
      <c r="B189" s="20" t="s">
        <v>1019</v>
      </c>
      <c r="C189" s="18" t="s">
        <v>151</v>
      </c>
      <c r="D189" s="21">
        <v>1</v>
      </c>
      <c r="E189" s="62">
        <v>0</v>
      </c>
      <c r="F189" s="49">
        <f t="shared" si="4"/>
        <v>0</v>
      </c>
      <c r="G189" s="31">
        <f t="shared" si="5"/>
        <v>0</v>
      </c>
    </row>
    <row r="190" spans="1:7" x14ac:dyDescent="0.25">
      <c r="A190" s="78" t="s">
        <v>1232</v>
      </c>
      <c r="B190" s="20" t="s">
        <v>1020</v>
      </c>
      <c r="C190" s="18" t="s">
        <v>151</v>
      </c>
      <c r="D190" s="21">
        <v>1</v>
      </c>
      <c r="E190" s="62">
        <v>0</v>
      </c>
      <c r="F190" s="49">
        <f t="shared" si="4"/>
        <v>0</v>
      </c>
      <c r="G190" s="31">
        <f t="shared" si="5"/>
        <v>0</v>
      </c>
    </row>
    <row r="191" spans="1:7" ht="30.75" customHeight="1" x14ac:dyDescent="0.25">
      <c r="A191" s="78" t="s">
        <v>1233</v>
      </c>
      <c r="B191" s="20" t="s">
        <v>1021</v>
      </c>
      <c r="C191" s="18" t="s">
        <v>151</v>
      </c>
      <c r="D191" s="21">
        <v>1</v>
      </c>
      <c r="E191" s="62">
        <v>0</v>
      </c>
      <c r="F191" s="49">
        <f t="shared" si="4"/>
        <v>0</v>
      </c>
      <c r="G191" s="31">
        <f t="shared" si="5"/>
        <v>0</v>
      </c>
    </row>
    <row r="192" spans="1:7" x14ac:dyDescent="0.25">
      <c r="A192" s="78" t="s">
        <v>1234</v>
      </c>
      <c r="B192" s="20" t="s">
        <v>1022</v>
      </c>
      <c r="C192" s="18" t="s">
        <v>151</v>
      </c>
      <c r="D192" s="21">
        <v>1</v>
      </c>
      <c r="E192" s="62">
        <v>0</v>
      </c>
      <c r="F192" s="49">
        <f t="shared" si="4"/>
        <v>0</v>
      </c>
      <c r="G192" s="31">
        <f t="shared" si="5"/>
        <v>0</v>
      </c>
    </row>
    <row r="193" spans="1:7" x14ac:dyDescent="0.25">
      <c r="A193" s="78" t="s">
        <v>1235</v>
      </c>
      <c r="B193" s="20" t="s">
        <v>1023</v>
      </c>
      <c r="C193" s="18" t="s">
        <v>151</v>
      </c>
      <c r="D193" s="21">
        <v>1</v>
      </c>
      <c r="E193" s="62">
        <v>0</v>
      </c>
      <c r="F193" s="49">
        <f t="shared" si="4"/>
        <v>0</v>
      </c>
      <c r="G193" s="31">
        <f t="shared" si="5"/>
        <v>0</v>
      </c>
    </row>
    <row r="194" spans="1:7" x14ac:dyDescent="0.25">
      <c r="A194" s="78" t="s">
        <v>1236</v>
      </c>
      <c r="B194" s="20" t="s">
        <v>1024</v>
      </c>
      <c r="C194" s="18" t="s">
        <v>151</v>
      </c>
      <c r="D194" s="21">
        <v>1</v>
      </c>
      <c r="E194" s="62">
        <v>0</v>
      </c>
      <c r="F194" s="49">
        <f t="shared" si="4"/>
        <v>0</v>
      </c>
      <c r="G194" s="31">
        <f t="shared" si="5"/>
        <v>0</v>
      </c>
    </row>
    <row r="195" spans="1:7" x14ac:dyDescent="0.25">
      <c r="A195" s="78" t="s">
        <v>1237</v>
      </c>
      <c r="B195" s="20" t="s">
        <v>1025</v>
      </c>
      <c r="C195" s="18" t="s">
        <v>151</v>
      </c>
      <c r="D195" s="21">
        <v>1</v>
      </c>
      <c r="E195" s="62">
        <v>0</v>
      </c>
      <c r="F195" s="49">
        <f t="shared" si="4"/>
        <v>0</v>
      </c>
      <c r="G195" s="31">
        <f t="shared" si="5"/>
        <v>0</v>
      </c>
    </row>
    <row r="196" spans="1:7" x14ac:dyDescent="0.25">
      <c r="A196" s="78" t="s">
        <v>1238</v>
      </c>
      <c r="B196" s="20" t="s">
        <v>1026</v>
      </c>
      <c r="C196" s="18" t="s">
        <v>151</v>
      </c>
      <c r="D196" s="21">
        <v>1</v>
      </c>
      <c r="E196" s="62">
        <v>0</v>
      </c>
      <c r="F196" s="49">
        <f t="shared" si="4"/>
        <v>0</v>
      </c>
      <c r="G196" s="31">
        <f t="shared" si="5"/>
        <v>0</v>
      </c>
    </row>
    <row r="197" spans="1:7" x14ac:dyDescent="0.25">
      <c r="A197" s="78" t="s">
        <v>1239</v>
      </c>
      <c r="B197" s="20" t="s">
        <v>1027</v>
      </c>
      <c r="C197" s="18" t="s">
        <v>151</v>
      </c>
      <c r="D197" s="21">
        <v>1</v>
      </c>
      <c r="E197" s="62">
        <v>0</v>
      </c>
      <c r="F197" s="49">
        <f t="shared" si="4"/>
        <v>0</v>
      </c>
      <c r="G197" s="31">
        <f t="shared" si="5"/>
        <v>0</v>
      </c>
    </row>
    <row r="198" spans="1:7" x14ac:dyDescent="0.25">
      <c r="A198" s="78" t="s">
        <v>1240</v>
      </c>
      <c r="B198" s="20" t="s">
        <v>1028</v>
      </c>
      <c r="C198" s="18" t="s">
        <v>151</v>
      </c>
      <c r="D198" s="21">
        <v>1</v>
      </c>
      <c r="E198" s="62">
        <v>0</v>
      </c>
      <c r="F198" s="49">
        <f t="shared" ref="F198:F216" si="6">+E198*0.16</f>
        <v>0</v>
      </c>
      <c r="G198" s="31">
        <f t="shared" ref="G198:G216" si="7">+E198+F198</f>
        <v>0</v>
      </c>
    </row>
    <row r="199" spans="1:7" x14ac:dyDescent="0.25">
      <c r="A199" s="78" t="s">
        <v>1241</v>
      </c>
      <c r="B199" s="20" t="s">
        <v>1029</v>
      </c>
      <c r="C199" s="18" t="s">
        <v>151</v>
      </c>
      <c r="D199" s="21">
        <v>1</v>
      </c>
      <c r="E199" s="62">
        <v>0</v>
      </c>
      <c r="F199" s="49">
        <f t="shared" si="6"/>
        <v>0</v>
      </c>
      <c r="G199" s="31">
        <f t="shared" si="7"/>
        <v>0</v>
      </c>
    </row>
    <row r="200" spans="1:7" x14ac:dyDescent="0.25">
      <c r="A200" s="78" t="s">
        <v>1242</v>
      </c>
      <c r="B200" s="20" t="s">
        <v>1030</v>
      </c>
      <c r="C200" s="18" t="s">
        <v>151</v>
      </c>
      <c r="D200" s="21">
        <v>1</v>
      </c>
      <c r="E200" s="62">
        <v>0</v>
      </c>
      <c r="F200" s="49">
        <f t="shared" si="6"/>
        <v>0</v>
      </c>
      <c r="G200" s="31">
        <f t="shared" si="7"/>
        <v>0</v>
      </c>
    </row>
    <row r="201" spans="1:7" x14ac:dyDescent="0.25">
      <c r="A201" s="78" t="s">
        <v>1243</v>
      </c>
      <c r="B201" s="20" t="s">
        <v>1031</v>
      </c>
      <c r="C201" s="18" t="s">
        <v>151</v>
      </c>
      <c r="D201" s="21">
        <v>1</v>
      </c>
      <c r="E201" s="62">
        <v>0</v>
      </c>
      <c r="F201" s="49">
        <f t="shared" si="6"/>
        <v>0</v>
      </c>
      <c r="G201" s="31">
        <f t="shared" si="7"/>
        <v>0</v>
      </c>
    </row>
    <row r="202" spans="1:7" x14ac:dyDescent="0.25">
      <c r="A202" s="78" t="s">
        <v>1244</v>
      </c>
      <c r="B202" s="20" t="s">
        <v>1032</v>
      </c>
      <c r="C202" s="18" t="s">
        <v>151</v>
      </c>
      <c r="D202" s="21">
        <v>1</v>
      </c>
      <c r="E202" s="62">
        <v>0</v>
      </c>
      <c r="F202" s="49">
        <f t="shared" si="6"/>
        <v>0</v>
      </c>
      <c r="G202" s="31">
        <f t="shared" si="7"/>
        <v>0</v>
      </c>
    </row>
    <row r="203" spans="1:7" ht="24" x14ac:dyDescent="0.25">
      <c r="A203" s="78" t="s">
        <v>1245</v>
      </c>
      <c r="B203" s="20" t="s">
        <v>1033</v>
      </c>
      <c r="C203" s="18" t="s">
        <v>151</v>
      </c>
      <c r="D203" s="21">
        <v>1</v>
      </c>
      <c r="E203" s="62">
        <v>0</v>
      </c>
      <c r="F203" s="49">
        <f t="shared" si="6"/>
        <v>0</v>
      </c>
      <c r="G203" s="31">
        <f t="shared" si="7"/>
        <v>0</v>
      </c>
    </row>
    <row r="204" spans="1:7" ht="24" x14ac:dyDescent="0.25">
      <c r="A204" s="78" t="s">
        <v>1246</v>
      </c>
      <c r="B204" s="20" t="s">
        <v>1034</v>
      </c>
      <c r="C204" s="18" t="s">
        <v>151</v>
      </c>
      <c r="D204" s="21">
        <v>1</v>
      </c>
      <c r="E204" s="62">
        <v>0</v>
      </c>
      <c r="F204" s="49">
        <f t="shared" si="6"/>
        <v>0</v>
      </c>
      <c r="G204" s="31">
        <f t="shared" si="7"/>
        <v>0</v>
      </c>
    </row>
    <row r="205" spans="1:7" ht="24" x14ac:dyDescent="0.25">
      <c r="A205" s="78" t="s">
        <v>1247</v>
      </c>
      <c r="B205" s="20" t="s">
        <v>1035</v>
      </c>
      <c r="C205" s="18" t="s">
        <v>151</v>
      </c>
      <c r="D205" s="21">
        <v>1</v>
      </c>
      <c r="E205" s="62">
        <v>0</v>
      </c>
      <c r="F205" s="49">
        <f t="shared" si="6"/>
        <v>0</v>
      </c>
      <c r="G205" s="31">
        <f t="shared" si="7"/>
        <v>0</v>
      </c>
    </row>
    <row r="206" spans="1:7" ht="24" x14ac:dyDescent="0.25">
      <c r="A206" s="78" t="s">
        <v>1248</v>
      </c>
      <c r="B206" s="20" t="s">
        <v>1036</v>
      </c>
      <c r="C206" s="18" t="s">
        <v>151</v>
      </c>
      <c r="D206" s="21">
        <v>1</v>
      </c>
      <c r="E206" s="62">
        <v>0</v>
      </c>
      <c r="F206" s="49">
        <f t="shared" si="6"/>
        <v>0</v>
      </c>
      <c r="G206" s="31">
        <f t="shared" si="7"/>
        <v>0</v>
      </c>
    </row>
    <row r="207" spans="1:7" x14ac:dyDescent="0.25">
      <c r="A207" s="78" t="s">
        <v>1249</v>
      </c>
      <c r="B207" s="20" t="s">
        <v>1037</v>
      </c>
      <c r="C207" s="18" t="s">
        <v>151</v>
      </c>
      <c r="D207" s="21">
        <v>1</v>
      </c>
      <c r="E207" s="62">
        <v>0</v>
      </c>
      <c r="F207" s="49">
        <f t="shared" si="6"/>
        <v>0</v>
      </c>
      <c r="G207" s="31">
        <f t="shared" si="7"/>
        <v>0</v>
      </c>
    </row>
    <row r="208" spans="1:7" x14ac:dyDescent="0.25">
      <c r="A208" s="78" t="s">
        <v>1250</v>
      </c>
      <c r="B208" s="20" t="s">
        <v>1038</v>
      </c>
      <c r="C208" s="18" t="s">
        <v>151</v>
      </c>
      <c r="D208" s="21">
        <v>1</v>
      </c>
      <c r="E208" s="62">
        <v>0</v>
      </c>
      <c r="F208" s="49">
        <f t="shared" si="6"/>
        <v>0</v>
      </c>
      <c r="G208" s="31">
        <f t="shared" si="7"/>
        <v>0</v>
      </c>
    </row>
    <row r="209" spans="1:7" ht="30" customHeight="1" x14ac:dyDescent="0.25">
      <c r="A209" s="78" t="s">
        <v>1251</v>
      </c>
      <c r="B209" s="20" t="s">
        <v>1039</v>
      </c>
      <c r="C209" s="18" t="s">
        <v>151</v>
      </c>
      <c r="D209" s="21">
        <v>1</v>
      </c>
      <c r="E209" s="62">
        <v>0</v>
      </c>
      <c r="F209" s="49">
        <f t="shared" si="6"/>
        <v>0</v>
      </c>
      <c r="G209" s="31">
        <f t="shared" si="7"/>
        <v>0</v>
      </c>
    </row>
    <row r="210" spans="1:7" x14ac:dyDescent="0.25">
      <c r="A210" s="78" t="s">
        <v>1252</v>
      </c>
      <c r="B210" s="20" t="s">
        <v>1040</v>
      </c>
      <c r="C210" s="18" t="s">
        <v>151</v>
      </c>
      <c r="D210" s="21">
        <v>1</v>
      </c>
      <c r="E210" s="62">
        <v>0</v>
      </c>
      <c r="F210" s="49">
        <f t="shared" si="6"/>
        <v>0</v>
      </c>
      <c r="G210" s="31">
        <f t="shared" si="7"/>
        <v>0</v>
      </c>
    </row>
    <row r="211" spans="1:7" x14ac:dyDescent="0.25">
      <c r="A211" s="78" t="s">
        <v>1253</v>
      </c>
      <c r="B211" s="20" t="s">
        <v>1041</v>
      </c>
      <c r="C211" s="18" t="s">
        <v>151</v>
      </c>
      <c r="D211" s="21">
        <v>1</v>
      </c>
      <c r="E211" s="62">
        <v>0</v>
      </c>
      <c r="F211" s="49">
        <f t="shared" si="6"/>
        <v>0</v>
      </c>
      <c r="G211" s="31">
        <f t="shared" si="7"/>
        <v>0</v>
      </c>
    </row>
    <row r="212" spans="1:7" x14ac:dyDescent="0.25">
      <c r="A212" s="78" t="s">
        <v>1254</v>
      </c>
      <c r="B212" s="20" t="s">
        <v>1042</v>
      </c>
      <c r="C212" s="18" t="s">
        <v>151</v>
      </c>
      <c r="D212" s="21">
        <v>1</v>
      </c>
      <c r="E212" s="62">
        <v>0</v>
      </c>
      <c r="F212" s="49">
        <f t="shared" si="6"/>
        <v>0</v>
      </c>
      <c r="G212" s="31">
        <f t="shared" si="7"/>
        <v>0</v>
      </c>
    </row>
    <row r="213" spans="1:7" x14ac:dyDescent="0.25">
      <c r="A213" s="78" t="s">
        <v>1255</v>
      </c>
      <c r="B213" s="20" t="s">
        <v>1043</v>
      </c>
      <c r="C213" s="18" t="s">
        <v>151</v>
      </c>
      <c r="D213" s="21">
        <v>1</v>
      </c>
      <c r="E213" s="62">
        <v>0</v>
      </c>
      <c r="F213" s="49">
        <f t="shared" si="6"/>
        <v>0</v>
      </c>
      <c r="G213" s="31">
        <f t="shared" si="7"/>
        <v>0</v>
      </c>
    </row>
    <row r="214" spans="1:7" ht="27.75" customHeight="1" x14ac:dyDescent="0.25">
      <c r="A214" s="78" t="s">
        <v>1256</v>
      </c>
      <c r="B214" s="20" t="s">
        <v>1044</v>
      </c>
      <c r="C214" s="18" t="s">
        <v>151</v>
      </c>
      <c r="D214" s="21">
        <v>1</v>
      </c>
      <c r="E214" s="62">
        <v>0</v>
      </c>
      <c r="F214" s="49">
        <f t="shared" si="6"/>
        <v>0</v>
      </c>
      <c r="G214" s="31">
        <f t="shared" si="7"/>
        <v>0</v>
      </c>
    </row>
    <row r="215" spans="1:7" x14ac:dyDescent="0.25">
      <c r="A215" s="78" t="s">
        <v>1257</v>
      </c>
      <c r="B215" s="20" t="s">
        <v>1045</v>
      </c>
      <c r="C215" s="18" t="s">
        <v>151</v>
      </c>
      <c r="D215" s="21">
        <v>1</v>
      </c>
      <c r="E215" s="62">
        <v>0</v>
      </c>
      <c r="F215" s="49">
        <f t="shared" si="6"/>
        <v>0</v>
      </c>
      <c r="G215" s="31">
        <f t="shared" si="7"/>
        <v>0</v>
      </c>
    </row>
    <row r="216" spans="1:7" x14ac:dyDescent="0.25">
      <c r="A216" s="78" t="s">
        <v>1258</v>
      </c>
      <c r="B216" s="20" t="s">
        <v>1046</v>
      </c>
      <c r="C216" s="18" t="s">
        <v>151</v>
      </c>
      <c r="D216" s="21">
        <v>1</v>
      </c>
      <c r="E216" s="62">
        <v>0</v>
      </c>
      <c r="F216" s="49">
        <f t="shared" si="6"/>
        <v>0</v>
      </c>
      <c r="G216" s="31">
        <f t="shared" si="7"/>
        <v>0</v>
      </c>
    </row>
    <row r="217" spans="1:7" s="41" customFormat="1" x14ac:dyDescent="0.25">
      <c r="A217" s="34"/>
      <c r="B217" s="38"/>
      <c r="C217" s="118" t="s">
        <v>5924</v>
      </c>
      <c r="D217" s="118"/>
      <c r="E217" s="66">
        <f>+SUM(E5:E216)</f>
        <v>0</v>
      </c>
      <c r="F217" s="66">
        <f>+SUM(F5:F216)</f>
        <v>0</v>
      </c>
      <c r="G217" s="66">
        <f>+SUM(G5:G216)</f>
        <v>0</v>
      </c>
    </row>
    <row r="218" spans="1:7" s="43" customFormat="1" x14ac:dyDescent="0.25">
      <c r="A218" s="26"/>
      <c r="B218" s="26"/>
      <c r="C218" s="26"/>
      <c r="D218" s="26"/>
      <c r="E218" s="42"/>
    </row>
    <row r="219" spans="1:7" x14ac:dyDescent="0.25">
      <c r="B219" s="28"/>
    </row>
    <row r="220" spans="1:7" ht="30.75" customHeight="1" x14ac:dyDescent="0.25">
      <c r="A220" s="91" t="s">
        <v>153</v>
      </c>
      <c r="B220" s="91"/>
      <c r="C220" s="91"/>
      <c r="D220" s="91"/>
      <c r="E220" s="91"/>
    </row>
    <row r="221" spans="1:7" ht="33" customHeight="1" x14ac:dyDescent="0.25">
      <c r="A221" s="92" t="s">
        <v>154</v>
      </c>
      <c r="B221" s="92"/>
      <c r="C221" s="92"/>
      <c r="D221" s="92"/>
      <c r="E221" s="92"/>
    </row>
    <row r="222" spans="1:7" ht="22.5" customHeight="1" x14ac:dyDescent="0.25">
      <c r="A222" s="92" t="s">
        <v>155</v>
      </c>
      <c r="B222" s="92"/>
      <c r="C222" s="92"/>
      <c r="D222" s="92"/>
      <c r="E222" s="92"/>
    </row>
    <row r="223" spans="1:7" x14ac:dyDescent="0.25">
      <c r="A223" s="4"/>
      <c r="B223" s="4"/>
      <c r="C223" s="4"/>
      <c r="D223" s="4"/>
      <c r="E223" s="4"/>
    </row>
    <row r="224" spans="1:7" x14ac:dyDescent="0.25">
      <c r="A224" s="93" t="s">
        <v>156</v>
      </c>
      <c r="B224" s="93"/>
      <c r="C224" s="93"/>
      <c r="D224" s="93"/>
      <c r="E224" s="93"/>
    </row>
    <row r="225" spans="1:5" x14ac:dyDescent="0.25">
      <c r="A225" s="5"/>
      <c r="B225" s="4"/>
      <c r="C225" s="4"/>
      <c r="D225" s="4"/>
      <c r="E225" s="4"/>
    </row>
    <row r="226" spans="1:5" x14ac:dyDescent="0.25">
      <c r="A226" s="90" t="s">
        <v>157</v>
      </c>
      <c r="B226" s="90"/>
      <c r="C226" s="90"/>
      <c r="D226" s="90"/>
      <c r="E226" s="90"/>
    </row>
    <row r="227" spans="1:5" x14ac:dyDescent="0.25">
      <c r="A227" s="90" t="s">
        <v>158</v>
      </c>
      <c r="B227" s="90"/>
      <c r="C227" s="90"/>
      <c r="D227" s="90"/>
      <c r="E227" s="90"/>
    </row>
    <row r="228" spans="1:5" x14ac:dyDescent="0.25">
      <c r="A228" s="90" t="s">
        <v>159</v>
      </c>
      <c r="B228" s="90"/>
      <c r="C228" s="90"/>
      <c r="D228" s="90"/>
      <c r="E228" s="90"/>
    </row>
  </sheetData>
  <mergeCells count="16">
    <mergeCell ref="A2:G2"/>
    <mergeCell ref="A1:G1"/>
    <mergeCell ref="A227:E227"/>
    <mergeCell ref="A228:E228"/>
    <mergeCell ref="A220:E220"/>
    <mergeCell ref="A221:E221"/>
    <mergeCell ref="A222:E222"/>
    <mergeCell ref="A224:E224"/>
    <mergeCell ref="A226:E226"/>
    <mergeCell ref="F3:F4"/>
    <mergeCell ref="G3:G4"/>
    <mergeCell ref="C217:D217"/>
    <mergeCell ref="A3:A4"/>
    <mergeCell ref="B3:B4"/>
    <mergeCell ref="C3:C4"/>
    <mergeCell ref="E3:E4"/>
  </mergeCells>
  <pageMargins left="0.23622047244094491" right="0.23622047244094491" top="0.74803149606299213" bottom="0.74803149606299213" header="0.31496062992125984" footer="0.31496062992125984"/>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1"/>
  <sheetViews>
    <sheetView view="pageBreakPreview" zoomScale="60" zoomScaleNormal="70" workbookViewId="0">
      <pane xSplit="1" ySplit="4" topLeftCell="B5" activePane="bottomRight" state="frozen"/>
      <selection pane="topRight" activeCell="C1" sqref="C1"/>
      <selection pane="bottomLeft" activeCell="A4" sqref="A4"/>
      <selection pane="bottomRight" activeCell="A2" sqref="A2:G2"/>
    </sheetView>
  </sheetViews>
  <sheetFormatPr baseColWidth="10" defaultRowHeight="15" x14ac:dyDescent="0.25"/>
  <cols>
    <col min="1" max="1" width="16.28515625" style="3" customWidth="1"/>
    <col min="2" max="2" width="60.140625" bestFit="1" customWidth="1"/>
    <col min="3" max="3" width="14.140625" customWidth="1"/>
    <col min="4" max="4" width="16.42578125" customWidth="1"/>
    <col min="5" max="5" width="18.7109375" customWidth="1"/>
  </cols>
  <sheetData>
    <row r="1" spans="1:7" ht="70.5" customHeight="1" x14ac:dyDescent="0.25">
      <c r="A1" s="108" t="s">
        <v>152</v>
      </c>
      <c r="B1" s="108"/>
      <c r="C1" s="108"/>
      <c r="D1" s="108"/>
      <c r="E1" s="108"/>
    </row>
    <row r="2" spans="1:7" ht="61.5" customHeight="1" thickBot="1" x14ac:dyDescent="0.3">
      <c r="A2" s="107" t="s">
        <v>1916</v>
      </c>
      <c r="B2" s="107"/>
      <c r="C2" s="107"/>
      <c r="D2" s="107"/>
      <c r="E2" s="107"/>
      <c r="F2" s="107"/>
      <c r="G2" s="107"/>
    </row>
    <row r="3" spans="1:7" ht="36" customHeight="1" thickTop="1" thickBot="1" x14ac:dyDescent="0.3">
      <c r="A3" s="116" t="s">
        <v>0</v>
      </c>
      <c r="B3" s="111" t="s">
        <v>1</v>
      </c>
      <c r="C3" s="111" t="s">
        <v>2</v>
      </c>
      <c r="D3" s="1" t="s">
        <v>3</v>
      </c>
      <c r="E3" s="113" t="s">
        <v>4</v>
      </c>
      <c r="F3" s="113" t="s">
        <v>5904</v>
      </c>
      <c r="G3" s="113" t="s">
        <v>5923</v>
      </c>
    </row>
    <row r="4" spans="1:7" ht="15.75" thickBot="1" x14ac:dyDescent="0.3">
      <c r="A4" s="124"/>
      <c r="B4" s="123"/>
      <c r="C4" s="123"/>
      <c r="D4" s="2"/>
      <c r="E4" s="114"/>
      <c r="F4" s="114"/>
      <c r="G4" s="114"/>
    </row>
    <row r="5" spans="1:7" ht="24" x14ac:dyDescent="0.25">
      <c r="A5" s="6" t="s">
        <v>2123</v>
      </c>
      <c r="B5" s="14" t="s">
        <v>1917</v>
      </c>
      <c r="C5" s="15" t="s">
        <v>150</v>
      </c>
      <c r="D5" s="63">
        <v>1</v>
      </c>
      <c r="E5" s="62">
        <v>0</v>
      </c>
      <c r="F5" s="49">
        <f>+E5*0.16</f>
        <v>0</v>
      </c>
      <c r="G5" s="31">
        <f>+E5+F5</f>
        <v>0</v>
      </c>
    </row>
    <row r="6" spans="1:7" x14ac:dyDescent="0.25">
      <c r="A6" s="8" t="s">
        <v>2124</v>
      </c>
      <c r="B6" s="17" t="s">
        <v>1918</v>
      </c>
      <c r="C6" s="18" t="s">
        <v>151</v>
      </c>
      <c r="D6" s="64">
        <v>1</v>
      </c>
      <c r="E6" s="62">
        <v>0</v>
      </c>
      <c r="F6" s="49">
        <f t="shared" ref="F6:F69" si="0">+E6*0.16</f>
        <v>0</v>
      </c>
      <c r="G6" s="31">
        <f t="shared" ref="G6:G69" si="1">+E6+F6</f>
        <v>0</v>
      </c>
    </row>
    <row r="7" spans="1:7" ht="39" customHeight="1" x14ac:dyDescent="0.25">
      <c r="A7" s="8" t="s">
        <v>2125</v>
      </c>
      <c r="B7" s="17" t="s">
        <v>1919</v>
      </c>
      <c r="C7" s="18" t="s">
        <v>151</v>
      </c>
      <c r="D7" s="64">
        <v>1</v>
      </c>
      <c r="E7" s="62">
        <v>0</v>
      </c>
      <c r="F7" s="49">
        <f t="shared" si="0"/>
        <v>0</v>
      </c>
      <c r="G7" s="31">
        <f t="shared" si="1"/>
        <v>0</v>
      </c>
    </row>
    <row r="8" spans="1:7" ht="25.5" customHeight="1" x14ac:dyDescent="0.25">
      <c r="A8" s="8" t="s">
        <v>2126</v>
      </c>
      <c r="B8" s="17" t="s">
        <v>1920</v>
      </c>
      <c r="C8" s="18" t="s">
        <v>151</v>
      </c>
      <c r="D8" s="64">
        <v>1</v>
      </c>
      <c r="E8" s="62">
        <v>0</v>
      </c>
      <c r="F8" s="49">
        <f t="shared" si="0"/>
        <v>0</v>
      </c>
      <c r="G8" s="31">
        <f t="shared" si="1"/>
        <v>0</v>
      </c>
    </row>
    <row r="9" spans="1:7" ht="24.75" customHeight="1" x14ac:dyDescent="0.25">
      <c r="A9" s="8" t="s">
        <v>2127</v>
      </c>
      <c r="B9" s="17" t="s">
        <v>1921</v>
      </c>
      <c r="C9" s="18" t="s">
        <v>151</v>
      </c>
      <c r="D9" s="64">
        <v>1</v>
      </c>
      <c r="E9" s="62">
        <v>0</v>
      </c>
      <c r="F9" s="49">
        <f t="shared" si="0"/>
        <v>0</v>
      </c>
      <c r="G9" s="31">
        <f t="shared" si="1"/>
        <v>0</v>
      </c>
    </row>
    <row r="10" spans="1:7" ht="24" x14ac:dyDescent="0.25">
      <c r="A10" s="8" t="s">
        <v>2128</v>
      </c>
      <c r="B10" s="17" t="s">
        <v>1922</v>
      </c>
      <c r="C10" s="18" t="s">
        <v>151</v>
      </c>
      <c r="D10" s="64">
        <v>1</v>
      </c>
      <c r="E10" s="62">
        <v>0</v>
      </c>
      <c r="F10" s="49">
        <f t="shared" si="0"/>
        <v>0</v>
      </c>
      <c r="G10" s="31">
        <f t="shared" si="1"/>
        <v>0</v>
      </c>
    </row>
    <row r="11" spans="1:7" x14ac:dyDescent="0.25">
      <c r="A11" s="8" t="s">
        <v>2129</v>
      </c>
      <c r="B11" s="17" t="s">
        <v>1923</v>
      </c>
      <c r="C11" s="18" t="s">
        <v>151</v>
      </c>
      <c r="D11" s="64">
        <v>1</v>
      </c>
      <c r="E11" s="62">
        <v>0</v>
      </c>
      <c r="F11" s="49">
        <f t="shared" si="0"/>
        <v>0</v>
      </c>
      <c r="G11" s="31">
        <f t="shared" si="1"/>
        <v>0</v>
      </c>
    </row>
    <row r="12" spans="1:7" ht="24" x14ac:dyDescent="0.25">
      <c r="A12" s="8" t="s">
        <v>2130</v>
      </c>
      <c r="B12" s="17" t="s">
        <v>1924</v>
      </c>
      <c r="C12" s="18" t="s">
        <v>151</v>
      </c>
      <c r="D12" s="64">
        <v>1</v>
      </c>
      <c r="E12" s="62">
        <v>0</v>
      </c>
      <c r="F12" s="49">
        <f t="shared" si="0"/>
        <v>0</v>
      </c>
      <c r="G12" s="31">
        <f t="shared" si="1"/>
        <v>0</v>
      </c>
    </row>
    <row r="13" spans="1:7" ht="24" x14ac:dyDescent="0.25">
      <c r="A13" s="8" t="s">
        <v>2131</v>
      </c>
      <c r="B13" s="17" t="s">
        <v>1925</v>
      </c>
      <c r="C13" s="18" t="s">
        <v>151</v>
      </c>
      <c r="D13" s="64">
        <v>1</v>
      </c>
      <c r="E13" s="62">
        <v>0</v>
      </c>
      <c r="F13" s="49">
        <f t="shared" si="0"/>
        <v>0</v>
      </c>
      <c r="G13" s="31">
        <f t="shared" si="1"/>
        <v>0</v>
      </c>
    </row>
    <row r="14" spans="1:7" ht="24" x14ac:dyDescent="0.25">
      <c r="A14" s="8" t="s">
        <v>2132</v>
      </c>
      <c r="B14" s="20" t="s">
        <v>1926</v>
      </c>
      <c r="C14" s="18" t="s">
        <v>151</v>
      </c>
      <c r="D14" s="64">
        <v>1</v>
      </c>
      <c r="E14" s="62">
        <v>0</v>
      </c>
      <c r="F14" s="49">
        <f t="shared" si="0"/>
        <v>0</v>
      </c>
      <c r="G14" s="31">
        <f t="shared" si="1"/>
        <v>0</v>
      </c>
    </row>
    <row r="15" spans="1:7" x14ac:dyDescent="0.25">
      <c r="A15" s="8" t="s">
        <v>2133</v>
      </c>
      <c r="B15" s="20" t="s">
        <v>1927</v>
      </c>
      <c r="C15" s="18" t="s">
        <v>151</v>
      </c>
      <c r="D15" s="64">
        <v>1</v>
      </c>
      <c r="E15" s="62">
        <v>0</v>
      </c>
      <c r="F15" s="49">
        <f t="shared" si="0"/>
        <v>0</v>
      </c>
      <c r="G15" s="31">
        <f t="shared" si="1"/>
        <v>0</v>
      </c>
    </row>
    <row r="16" spans="1:7" x14ac:dyDescent="0.25">
      <c r="A16" s="8" t="s">
        <v>2134</v>
      </c>
      <c r="B16" s="20" t="s">
        <v>1928</v>
      </c>
      <c r="C16" s="18" t="s">
        <v>151</v>
      </c>
      <c r="D16" s="64">
        <v>1</v>
      </c>
      <c r="E16" s="62">
        <v>0</v>
      </c>
      <c r="F16" s="49">
        <f t="shared" si="0"/>
        <v>0</v>
      </c>
      <c r="G16" s="31">
        <f t="shared" si="1"/>
        <v>0</v>
      </c>
    </row>
    <row r="17" spans="1:7" x14ac:dyDescent="0.25">
      <c r="A17" s="8" t="s">
        <v>2135</v>
      </c>
      <c r="B17" s="20" t="s">
        <v>1929</v>
      </c>
      <c r="C17" s="18" t="s">
        <v>151</v>
      </c>
      <c r="D17" s="64">
        <v>1</v>
      </c>
      <c r="E17" s="62">
        <v>0</v>
      </c>
      <c r="F17" s="49">
        <f t="shared" si="0"/>
        <v>0</v>
      </c>
      <c r="G17" s="31">
        <f t="shared" si="1"/>
        <v>0</v>
      </c>
    </row>
    <row r="18" spans="1:7" x14ac:dyDescent="0.25">
      <c r="A18" s="8" t="s">
        <v>2136</v>
      </c>
      <c r="B18" s="20" t="s">
        <v>1930</v>
      </c>
      <c r="C18" s="18" t="s">
        <v>151</v>
      </c>
      <c r="D18" s="64">
        <v>1</v>
      </c>
      <c r="E18" s="62">
        <v>0</v>
      </c>
      <c r="F18" s="49">
        <f t="shared" si="0"/>
        <v>0</v>
      </c>
      <c r="G18" s="31">
        <f t="shared" si="1"/>
        <v>0</v>
      </c>
    </row>
    <row r="19" spans="1:7" x14ac:dyDescent="0.25">
      <c r="A19" s="8" t="s">
        <v>2137</v>
      </c>
      <c r="B19" s="20" t="s">
        <v>1931</v>
      </c>
      <c r="C19" s="18" t="s">
        <v>151</v>
      </c>
      <c r="D19" s="64">
        <v>1</v>
      </c>
      <c r="E19" s="62">
        <v>0</v>
      </c>
      <c r="F19" s="49">
        <f t="shared" si="0"/>
        <v>0</v>
      </c>
      <c r="G19" s="31">
        <f t="shared" si="1"/>
        <v>0</v>
      </c>
    </row>
    <row r="20" spans="1:7" x14ac:dyDescent="0.25">
      <c r="A20" s="8" t="s">
        <v>2138</v>
      </c>
      <c r="B20" s="20" t="s">
        <v>1932</v>
      </c>
      <c r="C20" s="18" t="s">
        <v>151</v>
      </c>
      <c r="D20" s="64">
        <v>1</v>
      </c>
      <c r="E20" s="62">
        <v>0</v>
      </c>
      <c r="F20" s="49">
        <f t="shared" si="0"/>
        <v>0</v>
      </c>
      <c r="G20" s="31">
        <f t="shared" si="1"/>
        <v>0</v>
      </c>
    </row>
    <row r="21" spans="1:7" ht="29.25" customHeight="1" x14ac:dyDescent="0.25">
      <c r="A21" s="8" t="s">
        <v>2139</v>
      </c>
      <c r="B21" s="20" t="s">
        <v>1933</v>
      </c>
      <c r="C21" s="18" t="s">
        <v>151</v>
      </c>
      <c r="D21" s="64">
        <v>1</v>
      </c>
      <c r="E21" s="62">
        <v>0</v>
      </c>
      <c r="F21" s="49">
        <f t="shared" si="0"/>
        <v>0</v>
      </c>
      <c r="G21" s="31">
        <f t="shared" si="1"/>
        <v>0</v>
      </c>
    </row>
    <row r="22" spans="1:7" ht="21.75" customHeight="1" x14ac:dyDescent="0.25">
      <c r="A22" s="8" t="s">
        <v>2140</v>
      </c>
      <c r="B22" s="20" t="s">
        <v>1934</v>
      </c>
      <c r="C22" s="18" t="s">
        <v>151</v>
      </c>
      <c r="D22" s="64">
        <v>1</v>
      </c>
      <c r="E22" s="62">
        <v>0</v>
      </c>
      <c r="F22" s="49">
        <f t="shared" si="0"/>
        <v>0</v>
      </c>
      <c r="G22" s="31">
        <f t="shared" si="1"/>
        <v>0</v>
      </c>
    </row>
    <row r="23" spans="1:7" ht="24" x14ac:dyDescent="0.25">
      <c r="A23" s="8" t="s">
        <v>2141</v>
      </c>
      <c r="B23" s="20" t="s">
        <v>1935</v>
      </c>
      <c r="C23" s="18" t="s">
        <v>151</v>
      </c>
      <c r="D23" s="64">
        <v>1</v>
      </c>
      <c r="E23" s="62">
        <v>0</v>
      </c>
      <c r="F23" s="49">
        <f t="shared" si="0"/>
        <v>0</v>
      </c>
      <c r="G23" s="31">
        <f t="shared" si="1"/>
        <v>0</v>
      </c>
    </row>
    <row r="24" spans="1:7" ht="24" x14ac:dyDescent="0.25">
      <c r="A24" s="8" t="s">
        <v>2142</v>
      </c>
      <c r="B24" s="20" t="s">
        <v>1936</v>
      </c>
      <c r="C24" s="18" t="s">
        <v>151</v>
      </c>
      <c r="D24" s="64">
        <v>1</v>
      </c>
      <c r="E24" s="62">
        <v>0</v>
      </c>
      <c r="F24" s="49">
        <f t="shared" si="0"/>
        <v>0</v>
      </c>
      <c r="G24" s="31">
        <f t="shared" si="1"/>
        <v>0</v>
      </c>
    </row>
    <row r="25" spans="1:7" x14ac:dyDescent="0.25">
      <c r="A25" s="8" t="s">
        <v>2143</v>
      </c>
      <c r="B25" s="20" t="s">
        <v>1937</v>
      </c>
      <c r="C25" s="18" t="s">
        <v>151</v>
      </c>
      <c r="D25" s="64">
        <v>1</v>
      </c>
      <c r="E25" s="62">
        <v>0</v>
      </c>
      <c r="F25" s="49">
        <f t="shared" si="0"/>
        <v>0</v>
      </c>
      <c r="G25" s="31">
        <f t="shared" si="1"/>
        <v>0</v>
      </c>
    </row>
    <row r="26" spans="1:7" x14ac:dyDescent="0.25">
      <c r="A26" s="8" t="s">
        <v>2144</v>
      </c>
      <c r="B26" s="20" t="s">
        <v>1938</v>
      </c>
      <c r="C26" s="18" t="s">
        <v>151</v>
      </c>
      <c r="D26" s="64">
        <v>1</v>
      </c>
      <c r="E26" s="62">
        <v>0</v>
      </c>
      <c r="F26" s="49">
        <f t="shared" si="0"/>
        <v>0</v>
      </c>
      <c r="G26" s="31">
        <f t="shared" si="1"/>
        <v>0</v>
      </c>
    </row>
    <row r="27" spans="1:7" ht="24.75" customHeight="1" x14ac:dyDescent="0.25">
      <c r="A27" s="8" t="s">
        <v>2145</v>
      </c>
      <c r="B27" s="20" t="s">
        <v>1939</v>
      </c>
      <c r="C27" s="18" t="s">
        <v>151</v>
      </c>
      <c r="D27" s="65">
        <v>1</v>
      </c>
      <c r="E27" s="62">
        <v>0</v>
      </c>
      <c r="F27" s="49">
        <f t="shared" si="0"/>
        <v>0</v>
      </c>
      <c r="G27" s="31">
        <f t="shared" si="1"/>
        <v>0</v>
      </c>
    </row>
    <row r="28" spans="1:7" x14ac:dyDescent="0.25">
      <c r="A28" s="8" t="s">
        <v>2146</v>
      </c>
      <c r="B28" s="20" t="s">
        <v>1940</v>
      </c>
      <c r="C28" s="18" t="s">
        <v>151</v>
      </c>
      <c r="D28" s="65">
        <v>1</v>
      </c>
      <c r="E28" s="62">
        <v>0</v>
      </c>
      <c r="F28" s="49">
        <f t="shared" si="0"/>
        <v>0</v>
      </c>
      <c r="G28" s="31">
        <f t="shared" si="1"/>
        <v>0</v>
      </c>
    </row>
    <row r="29" spans="1:7" x14ac:dyDescent="0.25">
      <c r="A29" s="8" t="s">
        <v>2147</v>
      </c>
      <c r="B29" s="20" t="s">
        <v>1941</v>
      </c>
      <c r="C29" s="18" t="s">
        <v>151</v>
      </c>
      <c r="D29" s="65">
        <v>1</v>
      </c>
      <c r="E29" s="62">
        <v>0</v>
      </c>
      <c r="F29" s="49">
        <f t="shared" si="0"/>
        <v>0</v>
      </c>
      <c r="G29" s="31">
        <f t="shared" si="1"/>
        <v>0</v>
      </c>
    </row>
    <row r="30" spans="1:7" x14ac:dyDescent="0.25">
      <c r="A30" s="8" t="s">
        <v>2148</v>
      </c>
      <c r="B30" s="20" t="s">
        <v>1942</v>
      </c>
      <c r="C30" s="18" t="s">
        <v>151</v>
      </c>
      <c r="D30" s="65">
        <v>1</v>
      </c>
      <c r="E30" s="62">
        <v>0</v>
      </c>
      <c r="F30" s="49">
        <f t="shared" si="0"/>
        <v>0</v>
      </c>
      <c r="G30" s="31">
        <f t="shared" si="1"/>
        <v>0</v>
      </c>
    </row>
    <row r="31" spans="1:7" x14ac:dyDescent="0.25">
      <c r="A31" s="8" t="s">
        <v>2149</v>
      </c>
      <c r="B31" s="20" t="s">
        <v>1943</v>
      </c>
      <c r="C31" s="18" t="s">
        <v>151</v>
      </c>
      <c r="D31" s="65">
        <v>1</v>
      </c>
      <c r="E31" s="62">
        <v>0</v>
      </c>
      <c r="F31" s="49">
        <f t="shared" si="0"/>
        <v>0</v>
      </c>
      <c r="G31" s="31">
        <f t="shared" si="1"/>
        <v>0</v>
      </c>
    </row>
    <row r="32" spans="1:7" x14ac:dyDescent="0.25">
      <c r="A32" s="8" t="s">
        <v>2150</v>
      </c>
      <c r="B32" s="20" t="s">
        <v>1944</v>
      </c>
      <c r="C32" s="18" t="s">
        <v>151</v>
      </c>
      <c r="D32" s="65">
        <v>1</v>
      </c>
      <c r="E32" s="62">
        <v>0</v>
      </c>
      <c r="F32" s="49">
        <f t="shared" si="0"/>
        <v>0</v>
      </c>
      <c r="G32" s="31">
        <f t="shared" si="1"/>
        <v>0</v>
      </c>
    </row>
    <row r="33" spans="1:7" x14ac:dyDescent="0.25">
      <c r="A33" s="8" t="s">
        <v>2151</v>
      </c>
      <c r="B33" s="20" t="s">
        <v>1945</v>
      </c>
      <c r="C33" s="18" t="s">
        <v>151</v>
      </c>
      <c r="D33" s="65">
        <v>1</v>
      </c>
      <c r="E33" s="62">
        <v>0</v>
      </c>
      <c r="F33" s="49">
        <f t="shared" si="0"/>
        <v>0</v>
      </c>
      <c r="G33" s="31">
        <f t="shared" si="1"/>
        <v>0</v>
      </c>
    </row>
    <row r="34" spans="1:7" x14ac:dyDescent="0.25">
      <c r="A34" s="8" t="s">
        <v>2152</v>
      </c>
      <c r="B34" s="20" t="s">
        <v>1946</v>
      </c>
      <c r="C34" s="18" t="s">
        <v>151</v>
      </c>
      <c r="D34" s="65">
        <v>1</v>
      </c>
      <c r="E34" s="62">
        <v>0</v>
      </c>
      <c r="F34" s="49">
        <f t="shared" si="0"/>
        <v>0</v>
      </c>
      <c r="G34" s="31">
        <f t="shared" si="1"/>
        <v>0</v>
      </c>
    </row>
    <row r="35" spans="1:7" x14ac:dyDescent="0.25">
      <c r="A35" s="8" t="s">
        <v>2153</v>
      </c>
      <c r="B35" s="20" t="s">
        <v>1947</v>
      </c>
      <c r="C35" s="18" t="s">
        <v>151</v>
      </c>
      <c r="D35" s="65">
        <v>1</v>
      </c>
      <c r="E35" s="62">
        <v>0</v>
      </c>
      <c r="F35" s="49">
        <f t="shared" si="0"/>
        <v>0</v>
      </c>
      <c r="G35" s="31">
        <f t="shared" si="1"/>
        <v>0</v>
      </c>
    </row>
    <row r="36" spans="1:7" ht="34.5" customHeight="1" x14ac:dyDescent="0.25">
      <c r="A36" s="8" t="s">
        <v>2154</v>
      </c>
      <c r="B36" s="20" t="s">
        <v>1948</v>
      </c>
      <c r="C36" s="18" t="s">
        <v>151</v>
      </c>
      <c r="D36" s="65">
        <v>1</v>
      </c>
      <c r="E36" s="62">
        <v>0</v>
      </c>
      <c r="F36" s="49">
        <f t="shared" si="0"/>
        <v>0</v>
      </c>
      <c r="G36" s="31">
        <f t="shared" si="1"/>
        <v>0</v>
      </c>
    </row>
    <row r="37" spans="1:7" x14ac:dyDescent="0.25">
      <c r="A37" s="8" t="s">
        <v>2155</v>
      </c>
      <c r="B37" s="20" t="s">
        <v>1949</v>
      </c>
      <c r="C37" s="18" t="s">
        <v>151</v>
      </c>
      <c r="D37" s="65">
        <v>1</v>
      </c>
      <c r="E37" s="62">
        <v>0</v>
      </c>
      <c r="F37" s="49">
        <f t="shared" si="0"/>
        <v>0</v>
      </c>
      <c r="G37" s="31">
        <f t="shared" si="1"/>
        <v>0</v>
      </c>
    </row>
    <row r="38" spans="1:7" x14ac:dyDescent="0.25">
      <c r="A38" s="8" t="s">
        <v>2156</v>
      </c>
      <c r="B38" s="20" t="s">
        <v>1950</v>
      </c>
      <c r="C38" s="18" t="s">
        <v>151</v>
      </c>
      <c r="D38" s="65">
        <v>1</v>
      </c>
      <c r="E38" s="62">
        <v>0</v>
      </c>
      <c r="F38" s="49">
        <f t="shared" si="0"/>
        <v>0</v>
      </c>
      <c r="G38" s="31">
        <f t="shared" si="1"/>
        <v>0</v>
      </c>
    </row>
    <row r="39" spans="1:7" x14ac:dyDescent="0.25">
      <c r="A39" s="8" t="s">
        <v>2157</v>
      </c>
      <c r="B39" s="20" t="s">
        <v>1951</v>
      </c>
      <c r="C39" s="18" t="s">
        <v>151</v>
      </c>
      <c r="D39" s="65">
        <v>1</v>
      </c>
      <c r="E39" s="62">
        <v>0</v>
      </c>
      <c r="F39" s="49">
        <f t="shared" si="0"/>
        <v>0</v>
      </c>
      <c r="G39" s="31">
        <f t="shared" si="1"/>
        <v>0</v>
      </c>
    </row>
    <row r="40" spans="1:7" x14ac:dyDescent="0.25">
      <c r="A40" s="8" t="s">
        <v>2158</v>
      </c>
      <c r="B40" s="20" t="s">
        <v>1952</v>
      </c>
      <c r="C40" s="18" t="s">
        <v>151</v>
      </c>
      <c r="D40" s="65">
        <v>1</v>
      </c>
      <c r="E40" s="62">
        <v>0</v>
      </c>
      <c r="F40" s="49">
        <f t="shared" si="0"/>
        <v>0</v>
      </c>
      <c r="G40" s="31">
        <f t="shared" si="1"/>
        <v>0</v>
      </c>
    </row>
    <row r="41" spans="1:7" x14ac:dyDescent="0.25">
      <c r="A41" s="8" t="s">
        <v>2159</v>
      </c>
      <c r="B41" s="20" t="s">
        <v>1953</v>
      </c>
      <c r="C41" s="18" t="s">
        <v>151</v>
      </c>
      <c r="D41" s="65">
        <v>1</v>
      </c>
      <c r="E41" s="62">
        <v>0</v>
      </c>
      <c r="F41" s="49">
        <f t="shared" si="0"/>
        <v>0</v>
      </c>
      <c r="G41" s="31">
        <f t="shared" si="1"/>
        <v>0</v>
      </c>
    </row>
    <row r="42" spans="1:7" ht="24" x14ac:dyDescent="0.25">
      <c r="A42" s="8" t="s">
        <v>2160</v>
      </c>
      <c r="B42" s="20" t="s">
        <v>1954</v>
      </c>
      <c r="C42" s="18" t="s">
        <v>151</v>
      </c>
      <c r="D42" s="65">
        <v>1</v>
      </c>
      <c r="E42" s="62">
        <v>0</v>
      </c>
      <c r="F42" s="49">
        <f t="shared" si="0"/>
        <v>0</v>
      </c>
      <c r="G42" s="31">
        <f t="shared" si="1"/>
        <v>0</v>
      </c>
    </row>
    <row r="43" spans="1:7" x14ac:dyDescent="0.25">
      <c r="A43" s="8" t="s">
        <v>2161</v>
      </c>
      <c r="B43" s="20" t="s">
        <v>1955</v>
      </c>
      <c r="C43" s="18" t="s">
        <v>151</v>
      </c>
      <c r="D43" s="65">
        <v>1</v>
      </c>
      <c r="E43" s="62">
        <v>0</v>
      </c>
      <c r="F43" s="49">
        <f t="shared" si="0"/>
        <v>0</v>
      </c>
      <c r="G43" s="31">
        <f t="shared" si="1"/>
        <v>0</v>
      </c>
    </row>
    <row r="44" spans="1:7" ht="23.25" customHeight="1" x14ac:dyDescent="0.25">
      <c r="A44" s="8" t="s">
        <v>2162</v>
      </c>
      <c r="B44" s="20" t="s">
        <v>1956</v>
      </c>
      <c r="C44" s="18" t="s">
        <v>151</v>
      </c>
      <c r="D44" s="65">
        <v>1</v>
      </c>
      <c r="E44" s="62">
        <v>0</v>
      </c>
      <c r="F44" s="49">
        <f t="shared" si="0"/>
        <v>0</v>
      </c>
      <c r="G44" s="31">
        <f t="shared" si="1"/>
        <v>0</v>
      </c>
    </row>
    <row r="45" spans="1:7" x14ac:dyDescent="0.25">
      <c r="A45" s="8" t="s">
        <v>2163</v>
      </c>
      <c r="B45" s="20" t="s">
        <v>1957</v>
      </c>
      <c r="C45" s="18" t="s">
        <v>151</v>
      </c>
      <c r="D45" s="65">
        <v>1</v>
      </c>
      <c r="E45" s="62">
        <v>0</v>
      </c>
      <c r="F45" s="49">
        <f t="shared" si="0"/>
        <v>0</v>
      </c>
      <c r="G45" s="31">
        <f t="shared" si="1"/>
        <v>0</v>
      </c>
    </row>
    <row r="46" spans="1:7" x14ac:dyDescent="0.25">
      <c r="A46" s="8" t="s">
        <v>2164</v>
      </c>
      <c r="B46" s="20" t="s">
        <v>1958</v>
      </c>
      <c r="C46" s="18" t="s">
        <v>151</v>
      </c>
      <c r="D46" s="65">
        <v>1</v>
      </c>
      <c r="E46" s="62">
        <v>0</v>
      </c>
      <c r="F46" s="49">
        <f t="shared" si="0"/>
        <v>0</v>
      </c>
      <c r="G46" s="31">
        <f t="shared" si="1"/>
        <v>0</v>
      </c>
    </row>
    <row r="47" spans="1:7" x14ac:dyDescent="0.25">
      <c r="A47" s="8" t="s">
        <v>2165</v>
      </c>
      <c r="B47" s="20" t="s">
        <v>1959</v>
      </c>
      <c r="C47" s="18" t="s">
        <v>151</v>
      </c>
      <c r="D47" s="65">
        <v>1</v>
      </c>
      <c r="E47" s="62">
        <v>0</v>
      </c>
      <c r="F47" s="49">
        <f t="shared" si="0"/>
        <v>0</v>
      </c>
      <c r="G47" s="31">
        <f t="shared" si="1"/>
        <v>0</v>
      </c>
    </row>
    <row r="48" spans="1:7" x14ac:dyDescent="0.25">
      <c r="A48" s="8" t="s">
        <v>2166</v>
      </c>
      <c r="B48" s="20" t="s">
        <v>1960</v>
      </c>
      <c r="C48" s="18" t="s">
        <v>151</v>
      </c>
      <c r="D48" s="65">
        <v>1</v>
      </c>
      <c r="E48" s="62">
        <v>0</v>
      </c>
      <c r="F48" s="49">
        <f t="shared" si="0"/>
        <v>0</v>
      </c>
      <c r="G48" s="31">
        <f t="shared" si="1"/>
        <v>0</v>
      </c>
    </row>
    <row r="49" spans="1:7" x14ac:dyDescent="0.25">
      <c r="A49" s="8" t="s">
        <v>2167</v>
      </c>
      <c r="B49" s="20" t="s">
        <v>1961</v>
      </c>
      <c r="C49" s="18" t="s">
        <v>151</v>
      </c>
      <c r="D49" s="65">
        <v>1</v>
      </c>
      <c r="E49" s="62">
        <v>0</v>
      </c>
      <c r="F49" s="49">
        <f t="shared" si="0"/>
        <v>0</v>
      </c>
      <c r="G49" s="31">
        <f t="shared" si="1"/>
        <v>0</v>
      </c>
    </row>
    <row r="50" spans="1:7" x14ac:dyDescent="0.25">
      <c r="A50" s="8" t="s">
        <v>2168</v>
      </c>
      <c r="B50" s="20" t="s">
        <v>1962</v>
      </c>
      <c r="C50" s="18" t="s">
        <v>151</v>
      </c>
      <c r="D50" s="65">
        <v>1</v>
      </c>
      <c r="E50" s="62">
        <v>0</v>
      </c>
      <c r="F50" s="49">
        <f t="shared" si="0"/>
        <v>0</v>
      </c>
      <c r="G50" s="31">
        <f t="shared" si="1"/>
        <v>0</v>
      </c>
    </row>
    <row r="51" spans="1:7" x14ac:dyDescent="0.25">
      <c r="A51" s="8" t="s">
        <v>2169</v>
      </c>
      <c r="B51" s="20" t="s">
        <v>1963</v>
      </c>
      <c r="C51" s="18" t="s">
        <v>151</v>
      </c>
      <c r="D51" s="65">
        <v>1</v>
      </c>
      <c r="E51" s="62">
        <v>0</v>
      </c>
      <c r="F51" s="49">
        <f t="shared" si="0"/>
        <v>0</v>
      </c>
      <c r="G51" s="31">
        <f t="shared" si="1"/>
        <v>0</v>
      </c>
    </row>
    <row r="52" spans="1:7" x14ac:dyDescent="0.25">
      <c r="A52" s="8" t="s">
        <v>2170</v>
      </c>
      <c r="B52" s="20" t="s">
        <v>1964</v>
      </c>
      <c r="C52" s="18" t="s">
        <v>151</v>
      </c>
      <c r="D52" s="65">
        <v>1</v>
      </c>
      <c r="E52" s="62">
        <v>0</v>
      </c>
      <c r="F52" s="49">
        <f t="shared" si="0"/>
        <v>0</v>
      </c>
      <c r="G52" s="31">
        <f t="shared" si="1"/>
        <v>0</v>
      </c>
    </row>
    <row r="53" spans="1:7" x14ac:dyDescent="0.25">
      <c r="A53" s="8" t="s">
        <v>2171</v>
      </c>
      <c r="B53" s="20" t="s">
        <v>1965</v>
      </c>
      <c r="C53" s="18" t="s">
        <v>151</v>
      </c>
      <c r="D53" s="65">
        <v>1</v>
      </c>
      <c r="E53" s="62">
        <v>0</v>
      </c>
      <c r="F53" s="49">
        <f t="shared" si="0"/>
        <v>0</v>
      </c>
      <c r="G53" s="31">
        <f t="shared" si="1"/>
        <v>0</v>
      </c>
    </row>
    <row r="54" spans="1:7" x14ac:dyDescent="0.25">
      <c r="A54" s="8" t="s">
        <v>2172</v>
      </c>
      <c r="B54" s="20" t="s">
        <v>1966</v>
      </c>
      <c r="C54" s="18" t="s">
        <v>151</v>
      </c>
      <c r="D54" s="65">
        <v>1</v>
      </c>
      <c r="E54" s="62">
        <v>0</v>
      </c>
      <c r="F54" s="49">
        <f t="shared" si="0"/>
        <v>0</v>
      </c>
      <c r="G54" s="31">
        <f t="shared" si="1"/>
        <v>0</v>
      </c>
    </row>
    <row r="55" spans="1:7" ht="25.5" customHeight="1" x14ac:dyDescent="0.25">
      <c r="A55" s="8" t="s">
        <v>2173</v>
      </c>
      <c r="B55" s="20" t="s">
        <v>1967</v>
      </c>
      <c r="C55" s="18" t="s">
        <v>151</v>
      </c>
      <c r="D55" s="65">
        <v>1</v>
      </c>
      <c r="E55" s="62">
        <v>0</v>
      </c>
      <c r="F55" s="49">
        <f t="shared" si="0"/>
        <v>0</v>
      </c>
      <c r="G55" s="31">
        <f t="shared" si="1"/>
        <v>0</v>
      </c>
    </row>
    <row r="56" spans="1:7" x14ac:dyDescent="0.25">
      <c r="A56" s="8" t="s">
        <v>2174</v>
      </c>
      <c r="B56" s="20" t="s">
        <v>1968</v>
      </c>
      <c r="C56" s="18" t="s">
        <v>151</v>
      </c>
      <c r="D56" s="65">
        <v>1</v>
      </c>
      <c r="E56" s="62">
        <v>0</v>
      </c>
      <c r="F56" s="49">
        <f t="shared" si="0"/>
        <v>0</v>
      </c>
      <c r="G56" s="31">
        <f t="shared" si="1"/>
        <v>0</v>
      </c>
    </row>
    <row r="57" spans="1:7" ht="24" x14ac:dyDescent="0.25">
      <c r="A57" s="8" t="s">
        <v>2175</v>
      </c>
      <c r="B57" s="20" t="s">
        <v>1969</v>
      </c>
      <c r="C57" s="18" t="s">
        <v>151</v>
      </c>
      <c r="D57" s="65">
        <v>1</v>
      </c>
      <c r="E57" s="62">
        <v>0</v>
      </c>
      <c r="F57" s="49">
        <f t="shared" si="0"/>
        <v>0</v>
      </c>
      <c r="G57" s="31">
        <f t="shared" si="1"/>
        <v>0</v>
      </c>
    </row>
    <row r="58" spans="1:7" x14ac:dyDescent="0.25">
      <c r="A58" s="8" t="s">
        <v>2176</v>
      </c>
      <c r="B58" s="20" t="s">
        <v>1970</v>
      </c>
      <c r="C58" s="18" t="s">
        <v>151</v>
      </c>
      <c r="D58" s="65">
        <v>1</v>
      </c>
      <c r="E58" s="62">
        <v>0</v>
      </c>
      <c r="F58" s="49">
        <f t="shared" si="0"/>
        <v>0</v>
      </c>
      <c r="G58" s="31">
        <f t="shared" si="1"/>
        <v>0</v>
      </c>
    </row>
    <row r="59" spans="1:7" ht="36.75" customHeight="1" x14ac:dyDescent="0.25">
      <c r="A59" s="8" t="s">
        <v>2177</v>
      </c>
      <c r="B59" s="20" t="s">
        <v>1971</v>
      </c>
      <c r="C59" s="18" t="s">
        <v>151</v>
      </c>
      <c r="D59" s="65">
        <v>1</v>
      </c>
      <c r="E59" s="62">
        <v>0</v>
      </c>
      <c r="F59" s="49">
        <f t="shared" si="0"/>
        <v>0</v>
      </c>
      <c r="G59" s="31">
        <f t="shared" si="1"/>
        <v>0</v>
      </c>
    </row>
    <row r="60" spans="1:7" x14ac:dyDescent="0.25">
      <c r="A60" s="8" t="s">
        <v>2178</v>
      </c>
      <c r="B60" s="20" t="s">
        <v>1972</v>
      </c>
      <c r="C60" s="18" t="s">
        <v>151</v>
      </c>
      <c r="D60" s="65">
        <v>1</v>
      </c>
      <c r="E60" s="62">
        <v>0</v>
      </c>
      <c r="F60" s="49">
        <f t="shared" si="0"/>
        <v>0</v>
      </c>
      <c r="G60" s="31">
        <f t="shared" si="1"/>
        <v>0</v>
      </c>
    </row>
    <row r="61" spans="1:7" x14ac:dyDescent="0.25">
      <c r="A61" s="8" t="s">
        <v>2179</v>
      </c>
      <c r="B61" s="20" t="s">
        <v>1973</v>
      </c>
      <c r="C61" s="18" t="s">
        <v>151</v>
      </c>
      <c r="D61" s="65">
        <v>1</v>
      </c>
      <c r="E61" s="62">
        <v>0</v>
      </c>
      <c r="F61" s="49">
        <f t="shared" si="0"/>
        <v>0</v>
      </c>
      <c r="G61" s="31">
        <f t="shared" si="1"/>
        <v>0</v>
      </c>
    </row>
    <row r="62" spans="1:7" x14ac:dyDescent="0.25">
      <c r="A62" s="8" t="s">
        <v>2180</v>
      </c>
      <c r="B62" s="20" t="s">
        <v>1974</v>
      </c>
      <c r="C62" s="18" t="s">
        <v>151</v>
      </c>
      <c r="D62" s="65">
        <v>1</v>
      </c>
      <c r="E62" s="62">
        <v>0</v>
      </c>
      <c r="F62" s="49">
        <f t="shared" si="0"/>
        <v>0</v>
      </c>
      <c r="G62" s="31">
        <f t="shared" si="1"/>
        <v>0</v>
      </c>
    </row>
    <row r="63" spans="1:7" x14ac:dyDescent="0.25">
      <c r="A63" s="8" t="s">
        <v>2181</v>
      </c>
      <c r="B63" s="20" t="s">
        <v>1975</v>
      </c>
      <c r="C63" s="18" t="s">
        <v>151</v>
      </c>
      <c r="D63" s="65">
        <v>1</v>
      </c>
      <c r="E63" s="62">
        <v>0</v>
      </c>
      <c r="F63" s="49">
        <f t="shared" si="0"/>
        <v>0</v>
      </c>
      <c r="G63" s="31">
        <f t="shared" si="1"/>
        <v>0</v>
      </c>
    </row>
    <row r="64" spans="1:7" ht="24" x14ac:dyDescent="0.25">
      <c r="A64" s="8" t="s">
        <v>2182</v>
      </c>
      <c r="B64" s="20" t="s">
        <v>1976</v>
      </c>
      <c r="C64" s="18" t="s">
        <v>151</v>
      </c>
      <c r="D64" s="65">
        <v>1</v>
      </c>
      <c r="E64" s="62">
        <v>0</v>
      </c>
      <c r="F64" s="49">
        <f t="shared" si="0"/>
        <v>0</v>
      </c>
      <c r="G64" s="31">
        <f t="shared" si="1"/>
        <v>0</v>
      </c>
    </row>
    <row r="65" spans="1:7" ht="24" x14ac:dyDescent="0.25">
      <c r="A65" s="8" t="s">
        <v>2183</v>
      </c>
      <c r="B65" s="20" t="s">
        <v>1977</v>
      </c>
      <c r="C65" s="18" t="s">
        <v>151</v>
      </c>
      <c r="D65" s="65">
        <v>1</v>
      </c>
      <c r="E65" s="62">
        <v>0</v>
      </c>
      <c r="F65" s="49">
        <f t="shared" si="0"/>
        <v>0</v>
      </c>
      <c r="G65" s="31">
        <f t="shared" si="1"/>
        <v>0</v>
      </c>
    </row>
    <row r="66" spans="1:7" ht="24" x14ac:dyDescent="0.25">
      <c r="A66" s="8" t="s">
        <v>2184</v>
      </c>
      <c r="B66" s="20" t="s">
        <v>1978</v>
      </c>
      <c r="C66" s="18" t="s">
        <v>151</v>
      </c>
      <c r="D66" s="65">
        <v>1</v>
      </c>
      <c r="E66" s="62">
        <v>0</v>
      </c>
      <c r="F66" s="49">
        <f t="shared" si="0"/>
        <v>0</v>
      </c>
      <c r="G66" s="31">
        <f t="shared" si="1"/>
        <v>0</v>
      </c>
    </row>
    <row r="67" spans="1:7" ht="36" x14ac:dyDescent="0.25">
      <c r="A67" s="8" t="s">
        <v>2185</v>
      </c>
      <c r="B67" s="20" t="s">
        <v>1979</v>
      </c>
      <c r="C67" s="18" t="s">
        <v>151</v>
      </c>
      <c r="D67" s="65">
        <v>1</v>
      </c>
      <c r="E67" s="62">
        <v>0</v>
      </c>
      <c r="F67" s="49">
        <f t="shared" si="0"/>
        <v>0</v>
      </c>
      <c r="G67" s="31">
        <f t="shared" si="1"/>
        <v>0</v>
      </c>
    </row>
    <row r="68" spans="1:7" x14ac:dyDescent="0.25">
      <c r="A68" s="8" t="s">
        <v>2186</v>
      </c>
      <c r="B68" s="20" t="s">
        <v>1980</v>
      </c>
      <c r="C68" s="18" t="s">
        <v>151</v>
      </c>
      <c r="D68" s="65">
        <v>1</v>
      </c>
      <c r="E68" s="62">
        <v>0</v>
      </c>
      <c r="F68" s="49">
        <f t="shared" si="0"/>
        <v>0</v>
      </c>
      <c r="G68" s="31">
        <f t="shared" si="1"/>
        <v>0</v>
      </c>
    </row>
    <row r="69" spans="1:7" x14ac:dyDescent="0.25">
      <c r="A69" s="8" t="s">
        <v>2187</v>
      </c>
      <c r="B69" s="20" t="s">
        <v>1981</v>
      </c>
      <c r="C69" s="18" t="s">
        <v>151</v>
      </c>
      <c r="D69" s="65">
        <v>1</v>
      </c>
      <c r="E69" s="62">
        <v>0</v>
      </c>
      <c r="F69" s="49">
        <f t="shared" si="0"/>
        <v>0</v>
      </c>
      <c r="G69" s="31">
        <f t="shared" si="1"/>
        <v>0</v>
      </c>
    </row>
    <row r="70" spans="1:7" x14ac:dyDescent="0.25">
      <c r="A70" s="8" t="s">
        <v>2188</v>
      </c>
      <c r="B70" s="20" t="s">
        <v>1982</v>
      </c>
      <c r="C70" s="18" t="s">
        <v>151</v>
      </c>
      <c r="D70" s="65">
        <v>1</v>
      </c>
      <c r="E70" s="62">
        <v>0</v>
      </c>
      <c r="F70" s="49">
        <f t="shared" ref="F70:F133" si="2">+E70*0.16</f>
        <v>0</v>
      </c>
      <c r="G70" s="31">
        <f t="shared" ref="G70:G133" si="3">+E70+F70</f>
        <v>0</v>
      </c>
    </row>
    <row r="71" spans="1:7" x14ac:dyDescent="0.25">
      <c r="A71" s="8" t="s">
        <v>2189</v>
      </c>
      <c r="B71" s="20" t="s">
        <v>1983</v>
      </c>
      <c r="C71" s="18" t="s">
        <v>151</v>
      </c>
      <c r="D71" s="65">
        <v>1</v>
      </c>
      <c r="E71" s="62">
        <v>0</v>
      </c>
      <c r="F71" s="49">
        <f t="shared" si="2"/>
        <v>0</v>
      </c>
      <c r="G71" s="31">
        <f t="shared" si="3"/>
        <v>0</v>
      </c>
    </row>
    <row r="72" spans="1:7" x14ac:dyDescent="0.25">
      <c r="A72" s="8" t="s">
        <v>2190</v>
      </c>
      <c r="B72" s="20" t="s">
        <v>1984</v>
      </c>
      <c r="C72" s="18" t="s">
        <v>151</v>
      </c>
      <c r="D72" s="65">
        <v>1</v>
      </c>
      <c r="E72" s="62">
        <v>0</v>
      </c>
      <c r="F72" s="49">
        <f t="shared" si="2"/>
        <v>0</v>
      </c>
      <c r="G72" s="31">
        <f t="shared" si="3"/>
        <v>0</v>
      </c>
    </row>
    <row r="73" spans="1:7" ht="24" x14ac:dyDescent="0.25">
      <c r="A73" s="8" t="s">
        <v>2191</v>
      </c>
      <c r="B73" s="20" t="s">
        <v>1985</v>
      </c>
      <c r="C73" s="18" t="s">
        <v>151</v>
      </c>
      <c r="D73" s="65">
        <v>1</v>
      </c>
      <c r="E73" s="62">
        <v>0</v>
      </c>
      <c r="F73" s="49">
        <f t="shared" si="2"/>
        <v>0</v>
      </c>
      <c r="G73" s="31">
        <f t="shared" si="3"/>
        <v>0</v>
      </c>
    </row>
    <row r="74" spans="1:7" ht="24" x14ac:dyDescent="0.25">
      <c r="A74" s="8" t="s">
        <v>2192</v>
      </c>
      <c r="B74" s="20" t="s">
        <v>1986</v>
      </c>
      <c r="C74" s="18" t="s">
        <v>151</v>
      </c>
      <c r="D74" s="65">
        <v>1</v>
      </c>
      <c r="E74" s="62">
        <v>0</v>
      </c>
      <c r="F74" s="49">
        <f t="shared" si="2"/>
        <v>0</v>
      </c>
      <c r="G74" s="31">
        <f t="shared" si="3"/>
        <v>0</v>
      </c>
    </row>
    <row r="75" spans="1:7" ht="24" x14ac:dyDescent="0.25">
      <c r="A75" s="8" t="s">
        <v>2193</v>
      </c>
      <c r="B75" s="20" t="s">
        <v>1987</v>
      </c>
      <c r="C75" s="18" t="s">
        <v>151</v>
      </c>
      <c r="D75" s="65">
        <v>1</v>
      </c>
      <c r="E75" s="62">
        <v>0</v>
      </c>
      <c r="F75" s="49">
        <f t="shared" si="2"/>
        <v>0</v>
      </c>
      <c r="G75" s="31">
        <f t="shared" si="3"/>
        <v>0</v>
      </c>
    </row>
    <row r="76" spans="1:7" ht="24" x14ac:dyDescent="0.25">
      <c r="A76" s="8" t="s">
        <v>2194</v>
      </c>
      <c r="B76" s="20" t="s">
        <v>1988</v>
      </c>
      <c r="C76" s="18" t="s">
        <v>151</v>
      </c>
      <c r="D76" s="65">
        <v>1</v>
      </c>
      <c r="E76" s="62">
        <v>0</v>
      </c>
      <c r="F76" s="49">
        <f t="shared" si="2"/>
        <v>0</v>
      </c>
      <c r="G76" s="31">
        <f t="shared" si="3"/>
        <v>0</v>
      </c>
    </row>
    <row r="77" spans="1:7" ht="30.75" customHeight="1" x14ac:dyDescent="0.25">
      <c r="A77" s="8" t="s">
        <v>2195</v>
      </c>
      <c r="B77" s="20" t="s">
        <v>1989</v>
      </c>
      <c r="C77" s="18" t="s">
        <v>151</v>
      </c>
      <c r="D77" s="65">
        <v>1</v>
      </c>
      <c r="E77" s="62">
        <v>0</v>
      </c>
      <c r="F77" s="49">
        <f t="shared" si="2"/>
        <v>0</v>
      </c>
      <c r="G77" s="31">
        <f t="shared" si="3"/>
        <v>0</v>
      </c>
    </row>
    <row r="78" spans="1:7" ht="32.25" customHeight="1" x14ac:dyDescent="0.25">
      <c r="A78" s="8" t="s">
        <v>2196</v>
      </c>
      <c r="B78" s="20" t="s">
        <v>1990</v>
      </c>
      <c r="C78" s="18" t="s">
        <v>151</v>
      </c>
      <c r="D78" s="65">
        <v>1</v>
      </c>
      <c r="E78" s="62">
        <v>0</v>
      </c>
      <c r="F78" s="49">
        <f t="shared" si="2"/>
        <v>0</v>
      </c>
      <c r="G78" s="31">
        <f t="shared" si="3"/>
        <v>0</v>
      </c>
    </row>
    <row r="79" spans="1:7" ht="33" customHeight="1" x14ac:dyDescent="0.25">
      <c r="A79" s="8" t="s">
        <v>2197</v>
      </c>
      <c r="B79" s="20" t="s">
        <v>1991</v>
      </c>
      <c r="C79" s="18" t="s">
        <v>151</v>
      </c>
      <c r="D79" s="65">
        <v>1</v>
      </c>
      <c r="E79" s="62">
        <v>0</v>
      </c>
      <c r="F79" s="49">
        <f t="shared" si="2"/>
        <v>0</v>
      </c>
      <c r="G79" s="31">
        <f t="shared" si="3"/>
        <v>0</v>
      </c>
    </row>
    <row r="80" spans="1:7" x14ac:dyDescent="0.25">
      <c r="A80" s="8" t="s">
        <v>2198</v>
      </c>
      <c r="B80" s="20" t="s">
        <v>1992</v>
      </c>
      <c r="C80" s="18" t="s">
        <v>151</v>
      </c>
      <c r="D80" s="65">
        <v>1</v>
      </c>
      <c r="E80" s="62">
        <v>0</v>
      </c>
      <c r="F80" s="49">
        <f t="shared" si="2"/>
        <v>0</v>
      </c>
      <c r="G80" s="31">
        <f t="shared" si="3"/>
        <v>0</v>
      </c>
    </row>
    <row r="81" spans="1:7" x14ac:dyDescent="0.25">
      <c r="A81" s="8" t="s">
        <v>2199</v>
      </c>
      <c r="B81" s="20" t="s">
        <v>1993</v>
      </c>
      <c r="C81" s="18" t="s">
        <v>151</v>
      </c>
      <c r="D81" s="65">
        <v>1</v>
      </c>
      <c r="E81" s="62">
        <v>0</v>
      </c>
      <c r="F81" s="49">
        <f t="shared" si="2"/>
        <v>0</v>
      </c>
      <c r="G81" s="31">
        <f t="shared" si="3"/>
        <v>0</v>
      </c>
    </row>
    <row r="82" spans="1:7" ht="22.5" customHeight="1" x14ac:dyDescent="0.25">
      <c r="A82" s="8" t="s">
        <v>2200</v>
      </c>
      <c r="B82" s="20" t="s">
        <v>1994</v>
      </c>
      <c r="C82" s="18" t="s">
        <v>151</v>
      </c>
      <c r="D82" s="65">
        <v>1</v>
      </c>
      <c r="E82" s="62">
        <v>0</v>
      </c>
      <c r="F82" s="49">
        <f t="shared" si="2"/>
        <v>0</v>
      </c>
      <c r="G82" s="31">
        <f t="shared" si="3"/>
        <v>0</v>
      </c>
    </row>
    <row r="83" spans="1:7" ht="22.5" customHeight="1" x14ac:dyDescent="0.25">
      <c r="A83" s="8" t="s">
        <v>2201</v>
      </c>
      <c r="B83" s="20" t="s">
        <v>1995</v>
      </c>
      <c r="C83" s="18" t="s">
        <v>151</v>
      </c>
      <c r="D83" s="65">
        <v>1</v>
      </c>
      <c r="E83" s="62">
        <v>0</v>
      </c>
      <c r="F83" s="49">
        <f t="shared" si="2"/>
        <v>0</v>
      </c>
      <c r="G83" s="31">
        <f t="shared" si="3"/>
        <v>0</v>
      </c>
    </row>
    <row r="84" spans="1:7" ht="22.5" customHeight="1" x14ac:dyDescent="0.25">
      <c r="A84" s="8" t="s">
        <v>2202</v>
      </c>
      <c r="B84" s="20" t="s">
        <v>1996</v>
      </c>
      <c r="C84" s="18" t="s">
        <v>151</v>
      </c>
      <c r="D84" s="65">
        <v>1</v>
      </c>
      <c r="E84" s="62">
        <v>0</v>
      </c>
      <c r="F84" s="49">
        <f t="shared" si="2"/>
        <v>0</v>
      </c>
      <c r="G84" s="31">
        <f t="shared" si="3"/>
        <v>0</v>
      </c>
    </row>
    <row r="85" spans="1:7" x14ac:dyDescent="0.25">
      <c r="A85" s="8" t="s">
        <v>2203</v>
      </c>
      <c r="B85" s="20" t="s">
        <v>1997</v>
      </c>
      <c r="C85" s="18" t="s">
        <v>151</v>
      </c>
      <c r="D85" s="65">
        <v>1</v>
      </c>
      <c r="E85" s="62">
        <v>0</v>
      </c>
      <c r="F85" s="49">
        <f t="shared" si="2"/>
        <v>0</v>
      </c>
      <c r="G85" s="31">
        <f t="shared" si="3"/>
        <v>0</v>
      </c>
    </row>
    <row r="86" spans="1:7" ht="24" x14ac:dyDescent="0.25">
      <c r="A86" s="8" t="s">
        <v>2204</v>
      </c>
      <c r="B86" s="20" t="s">
        <v>1998</v>
      </c>
      <c r="C86" s="18" t="s">
        <v>151</v>
      </c>
      <c r="D86" s="65">
        <v>1</v>
      </c>
      <c r="E86" s="62">
        <v>0</v>
      </c>
      <c r="F86" s="49">
        <f t="shared" si="2"/>
        <v>0</v>
      </c>
      <c r="G86" s="31">
        <f t="shared" si="3"/>
        <v>0</v>
      </c>
    </row>
    <row r="87" spans="1:7" ht="24" x14ac:dyDescent="0.25">
      <c r="A87" s="8" t="s">
        <v>2205</v>
      </c>
      <c r="B87" s="20" t="s">
        <v>1999</v>
      </c>
      <c r="C87" s="18" t="s">
        <v>151</v>
      </c>
      <c r="D87" s="65">
        <v>1</v>
      </c>
      <c r="E87" s="62">
        <v>0</v>
      </c>
      <c r="F87" s="49">
        <f t="shared" si="2"/>
        <v>0</v>
      </c>
      <c r="G87" s="31">
        <f t="shared" si="3"/>
        <v>0</v>
      </c>
    </row>
    <row r="88" spans="1:7" ht="36" x14ac:dyDescent="0.25">
      <c r="A88" s="8" t="s">
        <v>2206</v>
      </c>
      <c r="B88" s="20" t="s">
        <v>2000</v>
      </c>
      <c r="C88" s="18" t="s">
        <v>151</v>
      </c>
      <c r="D88" s="65">
        <v>1</v>
      </c>
      <c r="E88" s="62">
        <v>0</v>
      </c>
      <c r="F88" s="49">
        <f t="shared" si="2"/>
        <v>0</v>
      </c>
      <c r="G88" s="31">
        <f t="shared" si="3"/>
        <v>0</v>
      </c>
    </row>
    <row r="89" spans="1:7" ht="24" x14ac:dyDescent="0.25">
      <c r="A89" s="8" t="s">
        <v>2207</v>
      </c>
      <c r="B89" s="20" t="s">
        <v>2001</v>
      </c>
      <c r="C89" s="18" t="s">
        <v>151</v>
      </c>
      <c r="D89" s="65">
        <v>1</v>
      </c>
      <c r="E89" s="62">
        <v>0</v>
      </c>
      <c r="F89" s="49">
        <f t="shared" si="2"/>
        <v>0</v>
      </c>
      <c r="G89" s="31">
        <f t="shared" si="3"/>
        <v>0</v>
      </c>
    </row>
    <row r="90" spans="1:7" ht="24" x14ac:dyDescent="0.25">
      <c r="A90" s="8" t="s">
        <v>2208</v>
      </c>
      <c r="B90" s="20" t="s">
        <v>2002</v>
      </c>
      <c r="C90" s="18" t="s">
        <v>151</v>
      </c>
      <c r="D90" s="65">
        <v>1</v>
      </c>
      <c r="E90" s="62">
        <v>0</v>
      </c>
      <c r="F90" s="49">
        <f t="shared" si="2"/>
        <v>0</v>
      </c>
      <c r="G90" s="31">
        <f t="shared" si="3"/>
        <v>0</v>
      </c>
    </row>
    <row r="91" spans="1:7" ht="39.75" customHeight="1" x14ac:dyDescent="0.25">
      <c r="A91" s="8" t="s">
        <v>2209</v>
      </c>
      <c r="B91" s="20" t="s">
        <v>2003</v>
      </c>
      <c r="C91" s="18" t="s">
        <v>151</v>
      </c>
      <c r="D91" s="65">
        <v>1</v>
      </c>
      <c r="E91" s="62">
        <v>0</v>
      </c>
      <c r="F91" s="49">
        <f t="shared" si="2"/>
        <v>0</v>
      </c>
      <c r="G91" s="31">
        <f t="shared" si="3"/>
        <v>0</v>
      </c>
    </row>
    <row r="92" spans="1:7" x14ac:dyDescent="0.25">
      <c r="A92" s="8" t="s">
        <v>2210</v>
      </c>
      <c r="B92" s="20" t="s">
        <v>2004</v>
      </c>
      <c r="C92" s="18" t="s">
        <v>151</v>
      </c>
      <c r="D92" s="65">
        <v>1</v>
      </c>
      <c r="E92" s="62">
        <v>0</v>
      </c>
      <c r="F92" s="49">
        <f t="shared" si="2"/>
        <v>0</v>
      </c>
      <c r="G92" s="31">
        <f t="shared" si="3"/>
        <v>0</v>
      </c>
    </row>
    <row r="93" spans="1:7" x14ac:dyDescent="0.25">
      <c r="A93" s="8" t="s">
        <v>2211</v>
      </c>
      <c r="B93" s="20" t="s">
        <v>2005</v>
      </c>
      <c r="C93" s="18" t="s">
        <v>151</v>
      </c>
      <c r="D93" s="65">
        <v>1</v>
      </c>
      <c r="E93" s="62">
        <v>0</v>
      </c>
      <c r="F93" s="49">
        <f t="shared" si="2"/>
        <v>0</v>
      </c>
      <c r="G93" s="31">
        <f t="shared" si="3"/>
        <v>0</v>
      </c>
    </row>
    <row r="94" spans="1:7" ht="24" x14ac:dyDescent="0.25">
      <c r="A94" s="8" t="s">
        <v>2212</v>
      </c>
      <c r="B94" s="20" t="s">
        <v>2006</v>
      </c>
      <c r="C94" s="18" t="s">
        <v>151</v>
      </c>
      <c r="D94" s="65">
        <v>1</v>
      </c>
      <c r="E94" s="62">
        <v>0</v>
      </c>
      <c r="F94" s="49">
        <f t="shared" si="2"/>
        <v>0</v>
      </c>
      <c r="G94" s="31">
        <f t="shared" si="3"/>
        <v>0</v>
      </c>
    </row>
    <row r="95" spans="1:7" ht="60" x14ac:dyDescent="0.25">
      <c r="A95" s="8" t="s">
        <v>2213</v>
      </c>
      <c r="B95" s="20" t="s">
        <v>2007</v>
      </c>
      <c r="C95" s="18" t="s">
        <v>151</v>
      </c>
      <c r="D95" s="65">
        <v>1</v>
      </c>
      <c r="E95" s="62">
        <v>0</v>
      </c>
      <c r="F95" s="49">
        <f t="shared" si="2"/>
        <v>0</v>
      </c>
      <c r="G95" s="31">
        <f t="shared" si="3"/>
        <v>0</v>
      </c>
    </row>
    <row r="96" spans="1:7" x14ac:dyDescent="0.25">
      <c r="A96" s="8" t="s">
        <v>2214</v>
      </c>
      <c r="B96" s="20" t="s">
        <v>2008</v>
      </c>
      <c r="C96" s="18" t="s">
        <v>151</v>
      </c>
      <c r="D96" s="65">
        <v>1</v>
      </c>
      <c r="E96" s="62">
        <v>0</v>
      </c>
      <c r="F96" s="49">
        <f t="shared" si="2"/>
        <v>0</v>
      </c>
      <c r="G96" s="31">
        <f t="shared" si="3"/>
        <v>0</v>
      </c>
    </row>
    <row r="97" spans="1:7" x14ac:dyDescent="0.25">
      <c r="A97" s="8" t="s">
        <v>2215</v>
      </c>
      <c r="B97" s="20" t="s">
        <v>2009</v>
      </c>
      <c r="C97" s="18" t="s">
        <v>151</v>
      </c>
      <c r="D97" s="65">
        <v>1</v>
      </c>
      <c r="E97" s="62">
        <v>0</v>
      </c>
      <c r="F97" s="49">
        <f t="shared" si="2"/>
        <v>0</v>
      </c>
      <c r="G97" s="31">
        <f t="shared" si="3"/>
        <v>0</v>
      </c>
    </row>
    <row r="98" spans="1:7" ht="30.75" customHeight="1" x14ac:dyDescent="0.25">
      <c r="A98" s="8" t="s">
        <v>2216</v>
      </c>
      <c r="B98" s="20" t="s">
        <v>2010</v>
      </c>
      <c r="C98" s="18" t="s">
        <v>151</v>
      </c>
      <c r="D98" s="65">
        <v>1</v>
      </c>
      <c r="E98" s="62">
        <v>0</v>
      </c>
      <c r="F98" s="49">
        <f t="shared" si="2"/>
        <v>0</v>
      </c>
      <c r="G98" s="31">
        <f t="shared" si="3"/>
        <v>0</v>
      </c>
    </row>
    <row r="99" spans="1:7" x14ac:dyDescent="0.25">
      <c r="A99" s="8" t="s">
        <v>2217</v>
      </c>
      <c r="B99" s="20" t="s">
        <v>2011</v>
      </c>
      <c r="C99" s="18" t="s">
        <v>151</v>
      </c>
      <c r="D99" s="65">
        <v>1</v>
      </c>
      <c r="E99" s="62">
        <v>0</v>
      </c>
      <c r="F99" s="49">
        <f t="shared" si="2"/>
        <v>0</v>
      </c>
      <c r="G99" s="31">
        <f t="shared" si="3"/>
        <v>0</v>
      </c>
    </row>
    <row r="100" spans="1:7" x14ac:dyDescent="0.25">
      <c r="A100" s="8" t="s">
        <v>2218</v>
      </c>
      <c r="B100" s="20" t="s">
        <v>2012</v>
      </c>
      <c r="C100" s="18" t="s">
        <v>151</v>
      </c>
      <c r="D100" s="65">
        <v>1</v>
      </c>
      <c r="E100" s="62">
        <v>0</v>
      </c>
      <c r="F100" s="49">
        <f t="shared" si="2"/>
        <v>0</v>
      </c>
      <c r="G100" s="31">
        <f t="shared" si="3"/>
        <v>0</v>
      </c>
    </row>
    <row r="101" spans="1:7" x14ac:dyDescent="0.25">
      <c r="A101" s="8" t="s">
        <v>2219</v>
      </c>
      <c r="B101" s="20" t="s">
        <v>2013</v>
      </c>
      <c r="C101" s="18" t="s">
        <v>151</v>
      </c>
      <c r="D101" s="65">
        <v>1</v>
      </c>
      <c r="E101" s="62">
        <v>0</v>
      </c>
      <c r="F101" s="49">
        <f t="shared" si="2"/>
        <v>0</v>
      </c>
      <c r="G101" s="31">
        <f t="shared" si="3"/>
        <v>0</v>
      </c>
    </row>
    <row r="102" spans="1:7" ht="24" x14ac:dyDescent="0.25">
      <c r="A102" s="8" t="s">
        <v>2220</v>
      </c>
      <c r="B102" s="20" t="s">
        <v>2014</v>
      </c>
      <c r="C102" s="18" t="s">
        <v>151</v>
      </c>
      <c r="D102" s="65">
        <v>1</v>
      </c>
      <c r="E102" s="62">
        <v>0</v>
      </c>
      <c r="F102" s="49">
        <f t="shared" si="2"/>
        <v>0</v>
      </c>
      <c r="G102" s="31">
        <f t="shared" si="3"/>
        <v>0</v>
      </c>
    </row>
    <row r="103" spans="1:7" ht="36" customHeight="1" x14ac:dyDescent="0.25">
      <c r="A103" s="8" t="s">
        <v>2221</v>
      </c>
      <c r="B103" s="20" t="s">
        <v>2015</v>
      </c>
      <c r="C103" s="18" t="s">
        <v>151</v>
      </c>
      <c r="D103" s="65">
        <v>1</v>
      </c>
      <c r="E103" s="62">
        <v>0</v>
      </c>
      <c r="F103" s="49">
        <f t="shared" si="2"/>
        <v>0</v>
      </c>
      <c r="G103" s="31">
        <f t="shared" si="3"/>
        <v>0</v>
      </c>
    </row>
    <row r="104" spans="1:7" x14ac:dyDescent="0.25">
      <c r="A104" s="8" t="s">
        <v>2222</v>
      </c>
      <c r="B104" s="20" t="s">
        <v>2016</v>
      </c>
      <c r="C104" s="18" t="s">
        <v>151</v>
      </c>
      <c r="D104" s="65">
        <v>1</v>
      </c>
      <c r="E104" s="62">
        <v>0</v>
      </c>
      <c r="F104" s="49">
        <f t="shared" si="2"/>
        <v>0</v>
      </c>
      <c r="G104" s="31">
        <f t="shared" si="3"/>
        <v>0</v>
      </c>
    </row>
    <row r="105" spans="1:7" x14ac:dyDescent="0.25">
      <c r="A105" s="8" t="s">
        <v>2223</v>
      </c>
      <c r="B105" s="20" t="s">
        <v>2017</v>
      </c>
      <c r="C105" s="18" t="s">
        <v>151</v>
      </c>
      <c r="D105" s="65">
        <v>1</v>
      </c>
      <c r="E105" s="62">
        <v>0</v>
      </c>
      <c r="F105" s="49">
        <f t="shared" si="2"/>
        <v>0</v>
      </c>
      <c r="G105" s="31">
        <f t="shared" si="3"/>
        <v>0</v>
      </c>
    </row>
    <row r="106" spans="1:7" ht="24" x14ac:dyDescent="0.25">
      <c r="A106" s="8" t="s">
        <v>2224</v>
      </c>
      <c r="B106" s="20" t="s">
        <v>2018</v>
      </c>
      <c r="C106" s="18" t="s">
        <v>151</v>
      </c>
      <c r="D106" s="65">
        <v>1</v>
      </c>
      <c r="E106" s="62">
        <v>0</v>
      </c>
      <c r="F106" s="49">
        <f t="shared" si="2"/>
        <v>0</v>
      </c>
      <c r="G106" s="31">
        <f t="shared" si="3"/>
        <v>0</v>
      </c>
    </row>
    <row r="107" spans="1:7" ht="24" x14ac:dyDescent="0.25">
      <c r="A107" s="8" t="s">
        <v>2225</v>
      </c>
      <c r="B107" s="20" t="s">
        <v>2019</v>
      </c>
      <c r="C107" s="18" t="s">
        <v>151</v>
      </c>
      <c r="D107" s="65">
        <v>1</v>
      </c>
      <c r="E107" s="62">
        <v>0</v>
      </c>
      <c r="F107" s="49">
        <f t="shared" si="2"/>
        <v>0</v>
      </c>
      <c r="G107" s="31">
        <f t="shared" si="3"/>
        <v>0</v>
      </c>
    </row>
    <row r="108" spans="1:7" x14ac:dyDescent="0.25">
      <c r="A108" s="8" t="s">
        <v>2226</v>
      </c>
      <c r="B108" s="20" t="s">
        <v>2020</v>
      </c>
      <c r="C108" s="18" t="s">
        <v>151</v>
      </c>
      <c r="D108" s="65">
        <v>1</v>
      </c>
      <c r="E108" s="62">
        <v>0</v>
      </c>
      <c r="F108" s="49">
        <f t="shared" si="2"/>
        <v>0</v>
      </c>
      <c r="G108" s="31">
        <f t="shared" si="3"/>
        <v>0</v>
      </c>
    </row>
    <row r="109" spans="1:7" x14ac:dyDescent="0.25">
      <c r="A109" s="8" t="s">
        <v>2227</v>
      </c>
      <c r="B109" s="20" t="s">
        <v>2021</v>
      </c>
      <c r="C109" s="18" t="s">
        <v>151</v>
      </c>
      <c r="D109" s="65">
        <v>1</v>
      </c>
      <c r="E109" s="62">
        <v>0</v>
      </c>
      <c r="F109" s="49">
        <f t="shared" si="2"/>
        <v>0</v>
      </c>
      <c r="G109" s="31">
        <f t="shared" si="3"/>
        <v>0</v>
      </c>
    </row>
    <row r="110" spans="1:7" x14ac:dyDescent="0.25">
      <c r="A110" s="8" t="s">
        <v>2228</v>
      </c>
      <c r="B110" s="20" t="s">
        <v>2022</v>
      </c>
      <c r="C110" s="18" t="s">
        <v>151</v>
      </c>
      <c r="D110" s="65">
        <v>1</v>
      </c>
      <c r="E110" s="62">
        <v>0</v>
      </c>
      <c r="F110" s="49">
        <f t="shared" si="2"/>
        <v>0</v>
      </c>
      <c r="G110" s="31">
        <f t="shared" si="3"/>
        <v>0</v>
      </c>
    </row>
    <row r="111" spans="1:7" x14ac:dyDescent="0.25">
      <c r="A111" s="8" t="s">
        <v>2229</v>
      </c>
      <c r="B111" s="20" t="s">
        <v>2023</v>
      </c>
      <c r="C111" s="18" t="s">
        <v>151</v>
      </c>
      <c r="D111" s="65">
        <v>1</v>
      </c>
      <c r="E111" s="62">
        <v>0</v>
      </c>
      <c r="F111" s="49">
        <f t="shared" si="2"/>
        <v>0</v>
      </c>
      <c r="G111" s="31">
        <f t="shared" si="3"/>
        <v>0</v>
      </c>
    </row>
    <row r="112" spans="1:7" x14ac:dyDescent="0.25">
      <c r="A112" s="8" t="s">
        <v>2230</v>
      </c>
      <c r="B112" s="20" t="s">
        <v>2024</v>
      </c>
      <c r="C112" s="18" t="s">
        <v>151</v>
      </c>
      <c r="D112" s="65">
        <v>1</v>
      </c>
      <c r="E112" s="62">
        <v>0</v>
      </c>
      <c r="F112" s="49">
        <f t="shared" si="2"/>
        <v>0</v>
      </c>
      <c r="G112" s="31">
        <f t="shared" si="3"/>
        <v>0</v>
      </c>
    </row>
    <row r="113" spans="1:7" ht="33" customHeight="1" x14ac:dyDescent="0.25">
      <c r="A113" s="8" t="s">
        <v>2231</v>
      </c>
      <c r="B113" s="20" t="s">
        <v>2025</v>
      </c>
      <c r="C113" s="18" t="s">
        <v>151</v>
      </c>
      <c r="D113" s="65">
        <v>1</v>
      </c>
      <c r="E113" s="62">
        <v>0</v>
      </c>
      <c r="F113" s="49">
        <f t="shared" si="2"/>
        <v>0</v>
      </c>
      <c r="G113" s="31">
        <f t="shared" si="3"/>
        <v>0</v>
      </c>
    </row>
    <row r="114" spans="1:7" x14ac:dyDescent="0.25">
      <c r="A114" s="8" t="s">
        <v>2232</v>
      </c>
      <c r="B114" s="20" t="s">
        <v>2026</v>
      </c>
      <c r="C114" s="18" t="s">
        <v>151</v>
      </c>
      <c r="D114" s="65">
        <v>1</v>
      </c>
      <c r="E114" s="62">
        <v>0</v>
      </c>
      <c r="F114" s="49">
        <f t="shared" si="2"/>
        <v>0</v>
      </c>
      <c r="G114" s="31">
        <f t="shared" si="3"/>
        <v>0</v>
      </c>
    </row>
    <row r="115" spans="1:7" x14ac:dyDescent="0.25">
      <c r="A115" s="8" t="s">
        <v>2233</v>
      </c>
      <c r="B115" s="20" t="s">
        <v>2027</v>
      </c>
      <c r="C115" s="18" t="s">
        <v>151</v>
      </c>
      <c r="D115" s="65">
        <v>1</v>
      </c>
      <c r="E115" s="62">
        <v>0</v>
      </c>
      <c r="F115" s="49">
        <f t="shared" si="2"/>
        <v>0</v>
      </c>
      <c r="G115" s="31">
        <f t="shared" si="3"/>
        <v>0</v>
      </c>
    </row>
    <row r="116" spans="1:7" ht="24" x14ac:dyDescent="0.25">
      <c r="A116" s="8" t="s">
        <v>2234</v>
      </c>
      <c r="B116" s="20" t="s">
        <v>2028</v>
      </c>
      <c r="C116" s="18" t="s">
        <v>151</v>
      </c>
      <c r="D116" s="65">
        <v>1</v>
      </c>
      <c r="E116" s="62">
        <v>0</v>
      </c>
      <c r="F116" s="49">
        <f t="shared" si="2"/>
        <v>0</v>
      </c>
      <c r="G116" s="31">
        <f t="shared" si="3"/>
        <v>0</v>
      </c>
    </row>
    <row r="117" spans="1:7" ht="24" x14ac:dyDescent="0.25">
      <c r="A117" s="8" t="s">
        <v>2235</v>
      </c>
      <c r="B117" s="20" t="s">
        <v>2029</v>
      </c>
      <c r="C117" s="18" t="s">
        <v>151</v>
      </c>
      <c r="D117" s="65">
        <v>1</v>
      </c>
      <c r="E117" s="62">
        <v>0</v>
      </c>
      <c r="F117" s="49">
        <f t="shared" si="2"/>
        <v>0</v>
      </c>
      <c r="G117" s="31">
        <f t="shared" si="3"/>
        <v>0</v>
      </c>
    </row>
    <row r="118" spans="1:7" ht="34.5" customHeight="1" x14ac:dyDescent="0.25">
      <c r="A118" s="8" t="s">
        <v>2236</v>
      </c>
      <c r="B118" s="20" t="s">
        <v>2030</v>
      </c>
      <c r="C118" s="18" t="s">
        <v>151</v>
      </c>
      <c r="D118" s="65">
        <v>1</v>
      </c>
      <c r="E118" s="62">
        <v>0</v>
      </c>
      <c r="F118" s="49">
        <f t="shared" si="2"/>
        <v>0</v>
      </c>
      <c r="G118" s="31">
        <f t="shared" si="3"/>
        <v>0</v>
      </c>
    </row>
    <row r="119" spans="1:7" x14ac:dyDescent="0.25">
      <c r="A119" s="8" t="s">
        <v>2237</v>
      </c>
      <c r="B119" s="20" t="s">
        <v>2031</v>
      </c>
      <c r="C119" s="18" t="s">
        <v>151</v>
      </c>
      <c r="D119" s="65">
        <v>1</v>
      </c>
      <c r="E119" s="62">
        <v>0</v>
      </c>
      <c r="F119" s="49">
        <f t="shared" si="2"/>
        <v>0</v>
      </c>
      <c r="G119" s="31">
        <f t="shared" si="3"/>
        <v>0</v>
      </c>
    </row>
    <row r="120" spans="1:7" x14ac:dyDescent="0.25">
      <c r="A120" s="8" t="s">
        <v>2238</v>
      </c>
      <c r="B120" s="20" t="s">
        <v>2032</v>
      </c>
      <c r="C120" s="18" t="s">
        <v>151</v>
      </c>
      <c r="D120" s="65">
        <v>1</v>
      </c>
      <c r="E120" s="62">
        <v>0</v>
      </c>
      <c r="F120" s="49">
        <f t="shared" si="2"/>
        <v>0</v>
      </c>
      <c r="G120" s="31">
        <f t="shared" si="3"/>
        <v>0</v>
      </c>
    </row>
    <row r="121" spans="1:7" x14ac:dyDescent="0.25">
      <c r="A121" s="8" t="s">
        <v>2239</v>
      </c>
      <c r="B121" s="20" t="s">
        <v>2033</v>
      </c>
      <c r="C121" s="18" t="s">
        <v>151</v>
      </c>
      <c r="D121" s="65">
        <v>1</v>
      </c>
      <c r="E121" s="62">
        <v>0</v>
      </c>
      <c r="F121" s="49">
        <f t="shared" si="2"/>
        <v>0</v>
      </c>
      <c r="G121" s="31">
        <f t="shared" si="3"/>
        <v>0</v>
      </c>
    </row>
    <row r="122" spans="1:7" ht="36" x14ac:dyDescent="0.25">
      <c r="A122" s="8" t="s">
        <v>2240</v>
      </c>
      <c r="B122" s="20" t="s">
        <v>2034</v>
      </c>
      <c r="C122" s="18" t="s">
        <v>151</v>
      </c>
      <c r="D122" s="65">
        <v>1</v>
      </c>
      <c r="E122" s="62">
        <v>0</v>
      </c>
      <c r="F122" s="49">
        <f t="shared" si="2"/>
        <v>0</v>
      </c>
      <c r="G122" s="31">
        <f t="shared" si="3"/>
        <v>0</v>
      </c>
    </row>
    <row r="123" spans="1:7" ht="32.25" customHeight="1" x14ac:dyDescent="0.25">
      <c r="A123" s="8" t="s">
        <v>2241</v>
      </c>
      <c r="B123" s="20" t="s">
        <v>2035</v>
      </c>
      <c r="C123" s="18" t="s">
        <v>151</v>
      </c>
      <c r="D123" s="65">
        <v>1</v>
      </c>
      <c r="E123" s="62">
        <v>0</v>
      </c>
      <c r="F123" s="49">
        <f t="shared" si="2"/>
        <v>0</v>
      </c>
      <c r="G123" s="31">
        <f t="shared" si="3"/>
        <v>0</v>
      </c>
    </row>
    <row r="124" spans="1:7" x14ac:dyDescent="0.25">
      <c r="A124" s="8" t="s">
        <v>2242</v>
      </c>
      <c r="B124" s="20" t="s">
        <v>2036</v>
      </c>
      <c r="C124" s="18" t="s">
        <v>151</v>
      </c>
      <c r="D124" s="65">
        <v>1</v>
      </c>
      <c r="E124" s="62">
        <v>0</v>
      </c>
      <c r="F124" s="49">
        <f t="shared" si="2"/>
        <v>0</v>
      </c>
      <c r="G124" s="31">
        <f t="shared" si="3"/>
        <v>0</v>
      </c>
    </row>
    <row r="125" spans="1:7" x14ac:dyDescent="0.25">
      <c r="A125" s="8" t="s">
        <v>2243</v>
      </c>
      <c r="B125" s="20" t="s">
        <v>2037</v>
      </c>
      <c r="C125" s="18" t="s">
        <v>151</v>
      </c>
      <c r="D125" s="65">
        <v>1</v>
      </c>
      <c r="E125" s="62">
        <v>0</v>
      </c>
      <c r="F125" s="49">
        <f t="shared" si="2"/>
        <v>0</v>
      </c>
      <c r="G125" s="31">
        <f t="shared" si="3"/>
        <v>0</v>
      </c>
    </row>
    <row r="126" spans="1:7" x14ac:dyDescent="0.25">
      <c r="A126" s="8" t="s">
        <v>2244</v>
      </c>
      <c r="B126" s="20" t="s">
        <v>2038</v>
      </c>
      <c r="C126" s="18" t="s">
        <v>151</v>
      </c>
      <c r="D126" s="65">
        <v>1</v>
      </c>
      <c r="E126" s="62">
        <v>0</v>
      </c>
      <c r="F126" s="49">
        <f t="shared" si="2"/>
        <v>0</v>
      </c>
      <c r="G126" s="31">
        <f t="shared" si="3"/>
        <v>0</v>
      </c>
    </row>
    <row r="127" spans="1:7" ht="45.75" customHeight="1" x14ac:dyDescent="0.25">
      <c r="A127" s="8" t="s">
        <v>2245</v>
      </c>
      <c r="B127" s="20" t="s">
        <v>2039</v>
      </c>
      <c r="C127" s="18" t="s">
        <v>151</v>
      </c>
      <c r="D127" s="65">
        <v>1</v>
      </c>
      <c r="E127" s="62">
        <v>0</v>
      </c>
      <c r="F127" s="49">
        <f t="shared" si="2"/>
        <v>0</v>
      </c>
      <c r="G127" s="31">
        <f t="shared" si="3"/>
        <v>0</v>
      </c>
    </row>
    <row r="128" spans="1:7" ht="24" x14ac:dyDescent="0.25">
      <c r="A128" s="8" t="s">
        <v>2246</v>
      </c>
      <c r="B128" s="20" t="s">
        <v>2040</v>
      </c>
      <c r="C128" s="18" t="s">
        <v>151</v>
      </c>
      <c r="D128" s="65">
        <v>1</v>
      </c>
      <c r="E128" s="62">
        <v>0</v>
      </c>
      <c r="F128" s="49">
        <f t="shared" si="2"/>
        <v>0</v>
      </c>
      <c r="G128" s="31">
        <f t="shared" si="3"/>
        <v>0</v>
      </c>
    </row>
    <row r="129" spans="1:7" ht="24" x14ac:dyDescent="0.25">
      <c r="A129" s="8" t="s">
        <v>2247</v>
      </c>
      <c r="B129" s="20" t="s">
        <v>2041</v>
      </c>
      <c r="C129" s="18" t="s">
        <v>151</v>
      </c>
      <c r="D129" s="65">
        <v>1</v>
      </c>
      <c r="E129" s="62">
        <v>0</v>
      </c>
      <c r="F129" s="49">
        <f t="shared" si="2"/>
        <v>0</v>
      </c>
      <c r="G129" s="31">
        <f t="shared" si="3"/>
        <v>0</v>
      </c>
    </row>
    <row r="130" spans="1:7" ht="24.75" customHeight="1" x14ac:dyDescent="0.25">
      <c r="A130" s="8" t="s">
        <v>2248</v>
      </c>
      <c r="B130" s="20" t="s">
        <v>2042</v>
      </c>
      <c r="C130" s="18" t="s">
        <v>151</v>
      </c>
      <c r="D130" s="65">
        <v>1</v>
      </c>
      <c r="E130" s="62">
        <v>0</v>
      </c>
      <c r="F130" s="49">
        <f t="shared" si="2"/>
        <v>0</v>
      </c>
      <c r="G130" s="31">
        <f t="shared" si="3"/>
        <v>0</v>
      </c>
    </row>
    <row r="131" spans="1:7" ht="24.75" customHeight="1" x14ac:dyDescent="0.25">
      <c r="A131" s="8" t="s">
        <v>2249</v>
      </c>
      <c r="B131" s="20" t="s">
        <v>2043</v>
      </c>
      <c r="C131" s="18" t="s">
        <v>151</v>
      </c>
      <c r="D131" s="65">
        <v>1</v>
      </c>
      <c r="E131" s="62">
        <v>0</v>
      </c>
      <c r="F131" s="49">
        <f t="shared" si="2"/>
        <v>0</v>
      </c>
      <c r="G131" s="31">
        <f t="shared" si="3"/>
        <v>0</v>
      </c>
    </row>
    <row r="132" spans="1:7" ht="32.25" customHeight="1" x14ac:dyDescent="0.25">
      <c r="A132" s="8" t="s">
        <v>2250</v>
      </c>
      <c r="B132" s="20" t="s">
        <v>2044</v>
      </c>
      <c r="C132" s="18" t="s">
        <v>151</v>
      </c>
      <c r="D132" s="65">
        <v>1</v>
      </c>
      <c r="E132" s="62">
        <v>0</v>
      </c>
      <c r="F132" s="49">
        <f t="shared" si="2"/>
        <v>0</v>
      </c>
      <c r="G132" s="31">
        <f t="shared" si="3"/>
        <v>0</v>
      </c>
    </row>
    <row r="133" spans="1:7" ht="38.25" customHeight="1" x14ac:dyDescent="0.25">
      <c r="A133" s="8" t="s">
        <v>2251</v>
      </c>
      <c r="B133" s="20" t="s">
        <v>2045</v>
      </c>
      <c r="C133" s="18" t="s">
        <v>151</v>
      </c>
      <c r="D133" s="65">
        <v>1</v>
      </c>
      <c r="E133" s="62">
        <v>0</v>
      </c>
      <c r="F133" s="49">
        <f t="shared" si="2"/>
        <v>0</v>
      </c>
      <c r="G133" s="31">
        <f t="shared" si="3"/>
        <v>0</v>
      </c>
    </row>
    <row r="134" spans="1:7" x14ac:dyDescent="0.25">
      <c r="A134" s="8" t="s">
        <v>2252</v>
      </c>
      <c r="B134" s="20" t="s">
        <v>2046</v>
      </c>
      <c r="C134" s="18" t="s">
        <v>151</v>
      </c>
      <c r="D134" s="65">
        <v>1</v>
      </c>
      <c r="E134" s="62">
        <v>0</v>
      </c>
      <c r="F134" s="49">
        <f t="shared" ref="F134:F197" si="4">+E134*0.16</f>
        <v>0</v>
      </c>
      <c r="G134" s="31">
        <f t="shared" ref="G134:G197" si="5">+E134+F134</f>
        <v>0</v>
      </c>
    </row>
    <row r="135" spans="1:7" x14ac:dyDescent="0.25">
      <c r="A135" s="8" t="s">
        <v>2253</v>
      </c>
      <c r="B135" s="20" t="s">
        <v>2047</v>
      </c>
      <c r="C135" s="18" t="s">
        <v>151</v>
      </c>
      <c r="D135" s="65">
        <v>1</v>
      </c>
      <c r="E135" s="62">
        <v>0</v>
      </c>
      <c r="F135" s="49">
        <f t="shared" si="4"/>
        <v>0</v>
      </c>
      <c r="G135" s="31">
        <f t="shared" si="5"/>
        <v>0</v>
      </c>
    </row>
    <row r="136" spans="1:7" ht="24" x14ac:dyDescent="0.25">
      <c r="A136" s="8" t="s">
        <v>2254</v>
      </c>
      <c r="B136" s="20" t="s">
        <v>2048</v>
      </c>
      <c r="C136" s="18" t="s">
        <v>151</v>
      </c>
      <c r="D136" s="65">
        <v>1</v>
      </c>
      <c r="E136" s="62">
        <v>0</v>
      </c>
      <c r="F136" s="49">
        <f t="shared" si="4"/>
        <v>0</v>
      </c>
      <c r="G136" s="31">
        <f t="shared" si="5"/>
        <v>0</v>
      </c>
    </row>
    <row r="137" spans="1:7" x14ac:dyDescent="0.25">
      <c r="A137" s="8" t="s">
        <v>2255</v>
      </c>
      <c r="B137" s="20" t="s">
        <v>2049</v>
      </c>
      <c r="C137" s="18" t="s">
        <v>151</v>
      </c>
      <c r="D137" s="65">
        <v>1</v>
      </c>
      <c r="E137" s="62">
        <v>0</v>
      </c>
      <c r="F137" s="49">
        <f t="shared" si="4"/>
        <v>0</v>
      </c>
      <c r="G137" s="31">
        <f t="shared" si="5"/>
        <v>0</v>
      </c>
    </row>
    <row r="138" spans="1:7" ht="35.25" customHeight="1" x14ac:dyDescent="0.25">
      <c r="A138" s="8" t="s">
        <v>2256</v>
      </c>
      <c r="B138" s="20" t="s">
        <v>2050</v>
      </c>
      <c r="C138" s="18" t="s">
        <v>151</v>
      </c>
      <c r="D138" s="65">
        <v>1</v>
      </c>
      <c r="E138" s="62">
        <v>0</v>
      </c>
      <c r="F138" s="49">
        <f t="shared" si="4"/>
        <v>0</v>
      </c>
      <c r="G138" s="31">
        <f t="shared" si="5"/>
        <v>0</v>
      </c>
    </row>
    <row r="139" spans="1:7" x14ac:dyDescent="0.25">
      <c r="A139" s="8" t="s">
        <v>2257</v>
      </c>
      <c r="B139" s="20" t="s">
        <v>2051</v>
      </c>
      <c r="C139" s="18" t="s">
        <v>151</v>
      </c>
      <c r="D139" s="65">
        <v>1</v>
      </c>
      <c r="E139" s="62">
        <v>0</v>
      </c>
      <c r="F139" s="49">
        <f t="shared" si="4"/>
        <v>0</v>
      </c>
      <c r="G139" s="31">
        <f t="shared" si="5"/>
        <v>0</v>
      </c>
    </row>
    <row r="140" spans="1:7" ht="24" x14ac:dyDescent="0.25">
      <c r="A140" s="8" t="s">
        <v>2258</v>
      </c>
      <c r="B140" s="20" t="s">
        <v>2052</v>
      </c>
      <c r="C140" s="18" t="s">
        <v>151</v>
      </c>
      <c r="D140" s="65">
        <v>1</v>
      </c>
      <c r="E140" s="62">
        <v>0</v>
      </c>
      <c r="F140" s="49">
        <f t="shared" si="4"/>
        <v>0</v>
      </c>
      <c r="G140" s="31">
        <f t="shared" si="5"/>
        <v>0</v>
      </c>
    </row>
    <row r="141" spans="1:7" x14ac:dyDescent="0.25">
      <c r="A141" s="8" t="s">
        <v>2259</v>
      </c>
      <c r="B141" s="20" t="s">
        <v>2053</v>
      </c>
      <c r="C141" s="18" t="s">
        <v>151</v>
      </c>
      <c r="D141" s="65">
        <v>1</v>
      </c>
      <c r="E141" s="62">
        <v>0</v>
      </c>
      <c r="F141" s="49">
        <f t="shared" si="4"/>
        <v>0</v>
      </c>
      <c r="G141" s="31">
        <f t="shared" si="5"/>
        <v>0</v>
      </c>
    </row>
    <row r="142" spans="1:7" x14ac:dyDescent="0.25">
      <c r="A142" s="8" t="s">
        <v>2260</v>
      </c>
      <c r="B142" s="20" t="s">
        <v>2054</v>
      </c>
      <c r="C142" s="18" t="s">
        <v>151</v>
      </c>
      <c r="D142" s="65">
        <v>1</v>
      </c>
      <c r="E142" s="62">
        <v>0</v>
      </c>
      <c r="F142" s="49">
        <f t="shared" si="4"/>
        <v>0</v>
      </c>
      <c r="G142" s="31">
        <f t="shared" si="5"/>
        <v>0</v>
      </c>
    </row>
    <row r="143" spans="1:7" ht="24" x14ac:dyDescent="0.25">
      <c r="A143" s="8" t="s">
        <v>2261</v>
      </c>
      <c r="B143" s="20" t="s">
        <v>2055</v>
      </c>
      <c r="C143" s="18" t="s">
        <v>151</v>
      </c>
      <c r="D143" s="65">
        <v>1</v>
      </c>
      <c r="E143" s="62">
        <v>0</v>
      </c>
      <c r="F143" s="49">
        <f t="shared" si="4"/>
        <v>0</v>
      </c>
      <c r="G143" s="31">
        <f t="shared" si="5"/>
        <v>0</v>
      </c>
    </row>
    <row r="144" spans="1:7" ht="24" x14ac:dyDescent="0.25">
      <c r="A144" s="8" t="s">
        <v>2262</v>
      </c>
      <c r="B144" s="20" t="s">
        <v>2056</v>
      </c>
      <c r="C144" s="18" t="s">
        <v>151</v>
      </c>
      <c r="D144" s="65">
        <v>1</v>
      </c>
      <c r="E144" s="62">
        <v>0</v>
      </c>
      <c r="F144" s="49">
        <f t="shared" si="4"/>
        <v>0</v>
      </c>
      <c r="G144" s="31">
        <f t="shared" si="5"/>
        <v>0</v>
      </c>
    </row>
    <row r="145" spans="1:7" ht="24" x14ac:dyDescent="0.25">
      <c r="A145" s="8" t="s">
        <v>2263</v>
      </c>
      <c r="B145" s="20" t="s">
        <v>2057</v>
      </c>
      <c r="C145" s="18" t="s">
        <v>151</v>
      </c>
      <c r="D145" s="65">
        <v>1</v>
      </c>
      <c r="E145" s="62">
        <v>0</v>
      </c>
      <c r="F145" s="49">
        <f t="shared" si="4"/>
        <v>0</v>
      </c>
      <c r="G145" s="31">
        <f t="shared" si="5"/>
        <v>0</v>
      </c>
    </row>
    <row r="146" spans="1:7" ht="30" customHeight="1" x14ac:dyDescent="0.25">
      <c r="A146" s="8" t="s">
        <v>2264</v>
      </c>
      <c r="B146" s="20" t="s">
        <v>2058</v>
      </c>
      <c r="C146" s="18" t="s">
        <v>151</v>
      </c>
      <c r="D146" s="65">
        <v>1</v>
      </c>
      <c r="E146" s="62">
        <v>0</v>
      </c>
      <c r="F146" s="49">
        <f t="shared" si="4"/>
        <v>0</v>
      </c>
      <c r="G146" s="31">
        <f t="shared" si="5"/>
        <v>0</v>
      </c>
    </row>
    <row r="147" spans="1:7" ht="24" x14ac:dyDescent="0.25">
      <c r="A147" s="8" t="s">
        <v>2265</v>
      </c>
      <c r="B147" s="20" t="s">
        <v>2059</v>
      </c>
      <c r="C147" s="18" t="s">
        <v>151</v>
      </c>
      <c r="D147" s="65">
        <v>1</v>
      </c>
      <c r="E147" s="62">
        <v>0</v>
      </c>
      <c r="F147" s="49">
        <f t="shared" si="4"/>
        <v>0</v>
      </c>
      <c r="G147" s="31">
        <f t="shared" si="5"/>
        <v>0</v>
      </c>
    </row>
    <row r="148" spans="1:7" ht="24" x14ac:dyDescent="0.25">
      <c r="A148" s="8" t="s">
        <v>2266</v>
      </c>
      <c r="B148" s="20" t="s">
        <v>2060</v>
      </c>
      <c r="C148" s="18" t="s">
        <v>151</v>
      </c>
      <c r="D148" s="65">
        <v>1</v>
      </c>
      <c r="E148" s="62">
        <v>0</v>
      </c>
      <c r="F148" s="49">
        <f t="shared" si="4"/>
        <v>0</v>
      </c>
      <c r="G148" s="31">
        <f t="shared" si="5"/>
        <v>0</v>
      </c>
    </row>
    <row r="149" spans="1:7" x14ac:dyDescent="0.25">
      <c r="A149" s="8" t="s">
        <v>2267</v>
      </c>
      <c r="B149" s="20" t="s">
        <v>2061</v>
      </c>
      <c r="C149" s="18" t="s">
        <v>151</v>
      </c>
      <c r="D149" s="65">
        <v>1</v>
      </c>
      <c r="E149" s="62">
        <v>0</v>
      </c>
      <c r="F149" s="49">
        <f t="shared" si="4"/>
        <v>0</v>
      </c>
      <c r="G149" s="31">
        <f t="shared" si="5"/>
        <v>0</v>
      </c>
    </row>
    <row r="150" spans="1:7" x14ac:dyDescent="0.25">
      <c r="A150" s="8" t="s">
        <v>2268</v>
      </c>
      <c r="B150" s="20" t="s">
        <v>2062</v>
      </c>
      <c r="C150" s="18" t="s">
        <v>151</v>
      </c>
      <c r="D150" s="65">
        <v>1</v>
      </c>
      <c r="E150" s="62">
        <v>0</v>
      </c>
      <c r="F150" s="49">
        <f t="shared" si="4"/>
        <v>0</v>
      </c>
      <c r="G150" s="31">
        <f t="shared" si="5"/>
        <v>0</v>
      </c>
    </row>
    <row r="151" spans="1:7" x14ac:dyDescent="0.25">
      <c r="A151" s="8" t="s">
        <v>2269</v>
      </c>
      <c r="B151" s="20" t="s">
        <v>2063</v>
      </c>
      <c r="C151" s="18" t="s">
        <v>151</v>
      </c>
      <c r="D151" s="65">
        <v>1</v>
      </c>
      <c r="E151" s="62">
        <v>0</v>
      </c>
      <c r="F151" s="49">
        <f t="shared" si="4"/>
        <v>0</v>
      </c>
      <c r="G151" s="31">
        <f t="shared" si="5"/>
        <v>0</v>
      </c>
    </row>
    <row r="152" spans="1:7" x14ac:dyDescent="0.25">
      <c r="A152" s="8" t="s">
        <v>2270</v>
      </c>
      <c r="B152" s="20" t="s">
        <v>2064</v>
      </c>
      <c r="C152" s="18" t="s">
        <v>151</v>
      </c>
      <c r="D152" s="65">
        <v>1</v>
      </c>
      <c r="E152" s="62">
        <v>0</v>
      </c>
      <c r="F152" s="49">
        <f t="shared" si="4"/>
        <v>0</v>
      </c>
      <c r="G152" s="31">
        <f t="shared" si="5"/>
        <v>0</v>
      </c>
    </row>
    <row r="153" spans="1:7" x14ac:dyDescent="0.25">
      <c r="A153" s="8" t="s">
        <v>2271</v>
      </c>
      <c r="B153" s="20" t="s">
        <v>2065</v>
      </c>
      <c r="C153" s="18" t="s">
        <v>151</v>
      </c>
      <c r="D153" s="65">
        <v>1</v>
      </c>
      <c r="E153" s="62">
        <v>0</v>
      </c>
      <c r="F153" s="49">
        <f t="shared" si="4"/>
        <v>0</v>
      </c>
      <c r="G153" s="31">
        <f t="shared" si="5"/>
        <v>0</v>
      </c>
    </row>
    <row r="154" spans="1:7" x14ac:dyDescent="0.25">
      <c r="A154" s="8" t="s">
        <v>2272</v>
      </c>
      <c r="B154" s="20" t="s">
        <v>2066</v>
      </c>
      <c r="C154" s="18" t="s">
        <v>151</v>
      </c>
      <c r="D154" s="65">
        <v>1</v>
      </c>
      <c r="E154" s="62">
        <v>0</v>
      </c>
      <c r="F154" s="49">
        <f t="shared" si="4"/>
        <v>0</v>
      </c>
      <c r="G154" s="31">
        <f t="shared" si="5"/>
        <v>0</v>
      </c>
    </row>
    <row r="155" spans="1:7" x14ac:dyDescent="0.25">
      <c r="A155" s="8" t="s">
        <v>2273</v>
      </c>
      <c r="B155" s="20" t="s">
        <v>2067</v>
      </c>
      <c r="C155" s="18" t="s">
        <v>151</v>
      </c>
      <c r="D155" s="65">
        <v>1</v>
      </c>
      <c r="E155" s="62">
        <v>0</v>
      </c>
      <c r="F155" s="49">
        <f t="shared" si="4"/>
        <v>0</v>
      </c>
      <c r="G155" s="31">
        <f t="shared" si="5"/>
        <v>0</v>
      </c>
    </row>
    <row r="156" spans="1:7" ht="24" x14ac:dyDescent="0.25">
      <c r="A156" s="8" t="s">
        <v>2274</v>
      </c>
      <c r="B156" s="20" t="s">
        <v>2068</v>
      </c>
      <c r="C156" s="18" t="s">
        <v>151</v>
      </c>
      <c r="D156" s="65">
        <v>1</v>
      </c>
      <c r="E156" s="62">
        <v>0</v>
      </c>
      <c r="F156" s="49">
        <f t="shared" si="4"/>
        <v>0</v>
      </c>
      <c r="G156" s="31">
        <f t="shared" si="5"/>
        <v>0</v>
      </c>
    </row>
    <row r="157" spans="1:7" ht="24" x14ac:dyDescent="0.25">
      <c r="A157" s="8" t="s">
        <v>2275</v>
      </c>
      <c r="B157" s="20" t="s">
        <v>2069</v>
      </c>
      <c r="C157" s="18" t="s">
        <v>151</v>
      </c>
      <c r="D157" s="65">
        <v>1</v>
      </c>
      <c r="E157" s="62">
        <v>0</v>
      </c>
      <c r="F157" s="49">
        <f t="shared" si="4"/>
        <v>0</v>
      </c>
      <c r="G157" s="31">
        <f t="shared" si="5"/>
        <v>0</v>
      </c>
    </row>
    <row r="158" spans="1:7" ht="24" x14ac:dyDescent="0.25">
      <c r="A158" s="8" t="s">
        <v>2276</v>
      </c>
      <c r="B158" s="20" t="s">
        <v>2070</v>
      </c>
      <c r="C158" s="18" t="s">
        <v>151</v>
      </c>
      <c r="D158" s="65">
        <v>1</v>
      </c>
      <c r="E158" s="62">
        <v>0</v>
      </c>
      <c r="F158" s="49">
        <f t="shared" si="4"/>
        <v>0</v>
      </c>
      <c r="G158" s="31">
        <f t="shared" si="5"/>
        <v>0</v>
      </c>
    </row>
    <row r="159" spans="1:7" x14ac:dyDescent="0.25">
      <c r="A159" s="8" t="s">
        <v>2277</v>
      </c>
      <c r="B159" s="20" t="s">
        <v>2071</v>
      </c>
      <c r="C159" s="18" t="s">
        <v>151</v>
      </c>
      <c r="D159" s="65">
        <v>1</v>
      </c>
      <c r="E159" s="62">
        <v>0</v>
      </c>
      <c r="F159" s="49">
        <f t="shared" si="4"/>
        <v>0</v>
      </c>
      <c r="G159" s="31">
        <f t="shared" si="5"/>
        <v>0</v>
      </c>
    </row>
    <row r="160" spans="1:7" ht="30.75" customHeight="1" x14ac:dyDescent="0.25">
      <c r="A160" s="8" t="s">
        <v>2278</v>
      </c>
      <c r="B160" s="20" t="s">
        <v>2072</v>
      </c>
      <c r="C160" s="18" t="s">
        <v>151</v>
      </c>
      <c r="D160" s="65">
        <v>1</v>
      </c>
      <c r="E160" s="62">
        <v>0</v>
      </c>
      <c r="F160" s="49">
        <f t="shared" si="4"/>
        <v>0</v>
      </c>
      <c r="G160" s="31">
        <f t="shared" si="5"/>
        <v>0</v>
      </c>
    </row>
    <row r="161" spans="1:7" x14ac:dyDescent="0.25">
      <c r="A161" s="8" t="s">
        <v>2279</v>
      </c>
      <c r="B161" s="20" t="s">
        <v>2073</v>
      </c>
      <c r="C161" s="18" t="s">
        <v>151</v>
      </c>
      <c r="D161" s="65">
        <v>1</v>
      </c>
      <c r="E161" s="62">
        <v>0</v>
      </c>
      <c r="F161" s="49">
        <f t="shared" si="4"/>
        <v>0</v>
      </c>
      <c r="G161" s="31">
        <f t="shared" si="5"/>
        <v>0</v>
      </c>
    </row>
    <row r="162" spans="1:7" x14ac:dyDescent="0.25">
      <c r="A162" s="8" t="s">
        <v>2280</v>
      </c>
      <c r="B162" s="20" t="s">
        <v>2074</v>
      </c>
      <c r="C162" s="18" t="s">
        <v>151</v>
      </c>
      <c r="D162" s="65">
        <v>1</v>
      </c>
      <c r="E162" s="62">
        <v>0</v>
      </c>
      <c r="F162" s="49">
        <f t="shared" si="4"/>
        <v>0</v>
      </c>
      <c r="G162" s="31">
        <f t="shared" si="5"/>
        <v>0</v>
      </c>
    </row>
    <row r="163" spans="1:7" x14ac:dyDescent="0.25">
      <c r="A163" s="8" t="s">
        <v>2281</v>
      </c>
      <c r="B163" s="20" t="s">
        <v>2075</v>
      </c>
      <c r="C163" s="18" t="s">
        <v>151</v>
      </c>
      <c r="D163" s="65">
        <v>1</v>
      </c>
      <c r="E163" s="62">
        <v>0</v>
      </c>
      <c r="F163" s="49">
        <f t="shared" si="4"/>
        <v>0</v>
      </c>
      <c r="G163" s="31">
        <f t="shared" si="5"/>
        <v>0</v>
      </c>
    </row>
    <row r="164" spans="1:7" x14ac:dyDescent="0.25">
      <c r="A164" s="8" t="s">
        <v>2282</v>
      </c>
      <c r="B164" s="20" t="s">
        <v>2076</v>
      </c>
      <c r="C164" s="18" t="s">
        <v>151</v>
      </c>
      <c r="D164" s="65">
        <v>1</v>
      </c>
      <c r="E164" s="62">
        <v>0</v>
      </c>
      <c r="F164" s="49">
        <f t="shared" si="4"/>
        <v>0</v>
      </c>
      <c r="G164" s="31">
        <f t="shared" si="5"/>
        <v>0</v>
      </c>
    </row>
    <row r="165" spans="1:7" x14ac:dyDescent="0.25">
      <c r="A165" s="8" t="s">
        <v>2283</v>
      </c>
      <c r="B165" s="20" t="s">
        <v>2077</v>
      </c>
      <c r="C165" s="18" t="s">
        <v>151</v>
      </c>
      <c r="D165" s="65">
        <v>1</v>
      </c>
      <c r="E165" s="62">
        <v>0</v>
      </c>
      <c r="F165" s="49">
        <f t="shared" si="4"/>
        <v>0</v>
      </c>
      <c r="G165" s="31">
        <f t="shared" si="5"/>
        <v>0</v>
      </c>
    </row>
    <row r="166" spans="1:7" ht="24" x14ac:dyDescent="0.25">
      <c r="A166" s="8" t="s">
        <v>2284</v>
      </c>
      <c r="B166" s="20" t="s">
        <v>2078</v>
      </c>
      <c r="C166" s="18" t="s">
        <v>151</v>
      </c>
      <c r="D166" s="65">
        <v>1</v>
      </c>
      <c r="E166" s="62">
        <v>0</v>
      </c>
      <c r="F166" s="49">
        <f t="shared" si="4"/>
        <v>0</v>
      </c>
      <c r="G166" s="31">
        <f t="shared" si="5"/>
        <v>0</v>
      </c>
    </row>
    <row r="167" spans="1:7" ht="24" x14ac:dyDescent="0.25">
      <c r="A167" s="8" t="s">
        <v>2285</v>
      </c>
      <c r="B167" s="20" t="s">
        <v>2079</v>
      </c>
      <c r="C167" s="18" t="s">
        <v>151</v>
      </c>
      <c r="D167" s="65">
        <v>1</v>
      </c>
      <c r="E167" s="62">
        <v>0</v>
      </c>
      <c r="F167" s="49">
        <f t="shared" si="4"/>
        <v>0</v>
      </c>
      <c r="G167" s="31">
        <f t="shared" si="5"/>
        <v>0</v>
      </c>
    </row>
    <row r="168" spans="1:7" ht="34.5" customHeight="1" x14ac:dyDescent="0.25">
      <c r="A168" s="8" t="s">
        <v>2286</v>
      </c>
      <c r="B168" s="20" t="s">
        <v>2080</v>
      </c>
      <c r="C168" s="18" t="s">
        <v>151</v>
      </c>
      <c r="D168" s="65">
        <v>1</v>
      </c>
      <c r="E168" s="62">
        <v>0</v>
      </c>
      <c r="F168" s="49">
        <f t="shared" si="4"/>
        <v>0</v>
      </c>
      <c r="G168" s="31">
        <f t="shared" si="5"/>
        <v>0</v>
      </c>
    </row>
    <row r="169" spans="1:7" x14ac:dyDescent="0.25">
      <c r="A169" s="8" t="s">
        <v>2287</v>
      </c>
      <c r="B169" s="20" t="s">
        <v>2081</v>
      </c>
      <c r="C169" s="18" t="s">
        <v>151</v>
      </c>
      <c r="D169" s="65">
        <v>1</v>
      </c>
      <c r="E169" s="62">
        <v>0</v>
      </c>
      <c r="F169" s="49">
        <f t="shared" si="4"/>
        <v>0</v>
      </c>
      <c r="G169" s="31">
        <f t="shared" si="5"/>
        <v>0</v>
      </c>
    </row>
    <row r="170" spans="1:7" x14ac:dyDescent="0.25">
      <c r="A170" s="8" t="s">
        <v>2288</v>
      </c>
      <c r="B170" s="20" t="s">
        <v>2082</v>
      </c>
      <c r="C170" s="18" t="s">
        <v>151</v>
      </c>
      <c r="D170" s="65">
        <v>1</v>
      </c>
      <c r="E170" s="62">
        <v>0</v>
      </c>
      <c r="F170" s="49">
        <f t="shared" si="4"/>
        <v>0</v>
      </c>
      <c r="G170" s="31">
        <f t="shared" si="5"/>
        <v>0</v>
      </c>
    </row>
    <row r="171" spans="1:7" x14ac:dyDescent="0.25">
      <c r="A171" s="8" t="s">
        <v>2289</v>
      </c>
      <c r="B171" s="20" t="s">
        <v>2083</v>
      </c>
      <c r="C171" s="18" t="s">
        <v>151</v>
      </c>
      <c r="D171" s="65">
        <v>1</v>
      </c>
      <c r="E171" s="62">
        <v>0</v>
      </c>
      <c r="F171" s="49">
        <f t="shared" si="4"/>
        <v>0</v>
      </c>
      <c r="G171" s="31">
        <f t="shared" si="5"/>
        <v>0</v>
      </c>
    </row>
    <row r="172" spans="1:7" x14ac:dyDescent="0.25">
      <c r="A172" s="8" t="s">
        <v>2290</v>
      </c>
      <c r="B172" s="20" t="s">
        <v>2084</v>
      </c>
      <c r="C172" s="18" t="s">
        <v>151</v>
      </c>
      <c r="D172" s="65">
        <v>1</v>
      </c>
      <c r="E172" s="62">
        <v>0</v>
      </c>
      <c r="F172" s="49">
        <f t="shared" si="4"/>
        <v>0</v>
      </c>
      <c r="G172" s="31">
        <f t="shared" si="5"/>
        <v>0</v>
      </c>
    </row>
    <row r="173" spans="1:7" x14ac:dyDescent="0.25">
      <c r="A173" s="8" t="s">
        <v>2291</v>
      </c>
      <c r="B173" s="20" t="s">
        <v>2085</v>
      </c>
      <c r="C173" s="18" t="s">
        <v>151</v>
      </c>
      <c r="D173" s="65">
        <v>1</v>
      </c>
      <c r="E173" s="62">
        <v>0</v>
      </c>
      <c r="F173" s="49">
        <f t="shared" si="4"/>
        <v>0</v>
      </c>
      <c r="G173" s="31">
        <f t="shared" si="5"/>
        <v>0</v>
      </c>
    </row>
    <row r="174" spans="1:7" ht="30.75" customHeight="1" x14ac:dyDescent="0.25">
      <c r="A174" s="8" t="s">
        <v>2292</v>
      </c>
      <c r="B174" s="20" t="s">
        <v>2086</v>
      </c>
      <c r="C174" s="18" t="s">
        <v>151</v>
      </c>
      <c r="D174" s="65">
        <v>1</v>
      </c>
      <c r="E174" s="62">
        <v>0</v>
      </c>
      <c r="F174" s="49">
        <f t="shared" si="4"/>
        <v>0</v>
      </c>
      <c r="G174" s="31">
        <f t="shared" si="5"/>
        <v>0</v>
      </c>
    </row>
    <row r="175" spans="1:7" x14ac:dyDescent="0.25">
      <c r="A175" s="8" t="s">
        <v>2293</v>
      </c>
      <c r="B175" s="20" t="s">
        <v>2087</v>
      </c>
      <c r="C175" s="18" t="s">
        <v>151</v>
      </c>
      <c r="D175" s="65">
        <v>1</v>
      </c>
      <c r="E175" s="62">
        <v>0</v>
      </c>
      <c r="F175" s="49">
        <f t="shared" si="4"/>
        <v>0</v>
      </c>
      <c r="G175" s="31">
        <f t="shared" si="5"/>
        <v>0</v>
      </c>
    </row>
    <row r="176" spans="1:7" x14ac:dyDescent="0.25">
      <c r="A176" s="8" t="s">
        <v>2294</v>
      </c>
      <c r="B176" s="20" t="s">
        <v>2088</v>
      </c>
      <c r="C176" s="18" t="s">
        <v>151</v>
      </c>
      <c r="D176" s="65">
        <v>1</v>
      </c>
      <c r="E176" s="62">
        <v>0</v>
      </c>
      <c r="F176" s="49">
        <f t="shared" si="4"/>
        <v>0</v>
      </c>
      <c r="G176" s="31">
        <f t="shared" si="5"/>
        <v>0</v>
      </c>
    </row>
    <row r="177" spans="1:7" x14ac:dyDescent="0.25">
      <c r="A177" s="8" t="s">
        <v>2295</v>
      </c>
      <c r="B177" s="20" t="s">
        <v>2089</v>
      </c>
      <c r="C177" s="18" t="s">
        <v>151</v>
      </c>
      <c r="D177" s="65">
        <v>1</v>
      </c>
      <c r="E177" s="62">
        <v>0</v>
      </c>
      <c r="F177" s="49">
        <f t="shared" si="4"/>
        <v>0</v>
      </c>
      <c r="G177" s="31">
        <f t="shared" si="5"/>
        <v>0</v>
      </c>
    </row>
    <row r="178" spans="1:7" x14ac:dyDescent="0.25">
      <c r="A178" s="8" t="s">
        <v>2296</v>
      </c>
      <c r="B178" s="20" t="s">
        <v>2090</v>
      </c>
      <c r="C178" s="18" t="s">
        <v>151</v>
      </c>
      <c r="D178" s="65">
        <v>1</v>
      </c>
      <c r="E178" s="62">
        <v>0</v>
      </c>
      <c r="F178" s="49">
        <f t="shared" si="4"/>
        <v>0</v>
      </c>
      <c r="G178" s="31">
        <f t="shared" si="5"/>
        <v>0</v>
      </c>
    </row>
    <row r="179" spans="1:7" ht="24" x14ac:dyDescent="0.25">
      <c r="A179" s="8" t="s">
        <v>2297</v>
      </c>
      <c r="B179" s="20" t="s">
        <v>2091</v>
      </c>
      <c r="C179" s="18" t="s">
        <v>151</v>
      </c>
      <c r="D179" s="65">
        <v>1</v>
      </c>
      <c r="E179" s="62">
        <v>0</v>
      </c>
      <c r="F179" s="49">
        <f t="shared" si="4"/>
        <v>0</v>
      </c>
      <c r="G179" s="31">
        <f t="shared" si="5"/>
        <v>0</v>
      </c>
    </row>
    <row r="180" spans="1:7" ht="29.25" customHeight="1" x14ac:dyDescent="0.25">
      <c r="A180" s="8" t="s">
        <v>2298</v>
      </c>
      <c r="B180" s="20" t="s">
        <v>2092</v>
      </c>
      <c r="C180" s="18" t="s">
        <v>151</v>
      </c>
      <c r="D180" s="65">
        <v>1</v>
      </c>
      <c r="E180" s="62">
        <v>0</v>
      </c>
      <c r="F180" s="49">
        <f t="shared" si="4"/>
        <v>0</v>
      </c>
      <c r="G180" s="31">
        <f t="shared" si="5"/>
        <v>0</v>
      </c>
    </row>
    <row r="181" spans="1:7" x14ac:dyDescent="0.25">
      <c r="A181" s="8" t="s">
        <v>2299</v>
      </c>
      <c r="B181" s="20" t="s">
        <v>2093</v>
      </c>
      <c r="C181" s="18" t="s">
        <v>151</v>
      </c>
      <c r="D181" s="65">
        <v>1</v>
      </c>
      <c r="E181" s="62">
        <v>0</v>
      </c>
      <c r="F181" s="49">
        <f t="shared" si="4"/>
        <v>0</v>
      </c>
      <c r="G181" s="31">
        <f t="shared" si="5"/>
        <v>0</v>
      </c>
    </row>
    <row r="182" spans="1:7" x14ac:dyDescent="0.25">
      <c r="A182" s="8" t="s">
        <v>2300</v>
      </c>
      <c r="B182" s="20" t="s">
        <v>2094</v>
      </c>
      <c r="C182" s="18" t="s">
        <v>151</v>
      </c>
      <c r="D182" s="65">
        <v>1</v>
      </c>
      <c r="E182" s="62">
        <v>0</v>
      </c>
      <c r="F182" s="49">
        <f t="shared" si="4"/>
        <v>0</v>
      </c>
      <c r="G182" s="31">
        <f t="shared" si="5"/>
        <v>0</v>
      </c>
    </row>
    <row r="183" spans="1:7" x14ac:dyDescent="0.25">
      <c r="A183" s="8" t="s">
        <v>2301</v>
      </c>
      <c r="B183" s="20" t="s">
        <v>2095</v>
      </c>
      <c r="C183" s="18" t="s">
        <v>151</v>
      </c>
      <c r="D183" s="65">
        <v>1</v>
      </c>
      <c r="E183" s="62">
        <v>0</v>
      </c>
      <c r="F183" s="49">
        <f t="shared" si="4"/>
        <v>0</v>
      </c>
      <c r="G183" s="31">
        <f t="shared" si="5"/>
        <v>0</v>
      </c>
    </row>
    <row r="184" spans="1:7" x14ac:dyDescent="0.25">
      <c r="A184" s="8" t="s">
        <v>2302</v>
      </c>
      <c r="B184" s="20" t="s">
        <v>2096</v>
      </c>
      <c r="C184" s="18" t="s">
        <v>151</v>
      </c>
      <c r="D184" s="65">
        <v>1</v>
      </c>
      <c r="E184" s="62">
        <v>0</v>
      </c>
      <c r="F184" s="49">
        <f t="shared" si="4"/>
        <v>0</v>
      </c>
      <c r="G184" s="31">
        <f t="shared" si="5"/>
        <v>0</v>
      </c>
    </row>
    <row r="185" spans="1:7" x14ac:dyDescent="0.25">
      <c r="A185" s="8" t="s">
        <v>2303</v>
      </c>
      <c r="B185" s="20" t="s">
        <v>2097</v>
      </c>
      <c r="C185" s="18" t="s">
        <v>151</v>
      </c>
      <c r="D185" s="65">
        <v>1</v>
      </c>
      <c r="E185" s="62">
        <v>0</v>
      </c>
      <c r="F185" s="49">
        <f t="shared" si="4"/>
        <v>0</v>
      </c>
      <c r="G185" s="31">
        <f t="shared" si="5"/>
        <v>0</v>
      </c>
    </row>
    <row r="186" spans="1:7" ht="34.5" customHeight="1" x14ac:dyDescent="0.25">
      <c r="A186" s="8" t="s">
        <v>2304</v>
      </c>
      <c r="B186" s="20" t="s">
        <v>2098</v>
      </c>
      <c r="C186" s="18" t="s">
        <v>151</v>
      </c>
      <c r="D186" s="65">
        <v>1</v>
      </c>
      <c r="E186" s="62">
        <v>0</v>
      </c>
      <c r="F186" s="49">
        <f t="shared" si="4"/>
        <v>0</v>
      </c>
      <c r="G186" s="31">
        <f t="shared" si="5"/>
        <v>0</v>
      </c>
    </row>
    <row r="187" spans="1:7" x14ac:dyDescent="0.25">
      <c r="A187" s="8" t="s">
        <v>2305</v>
      </c>
      <c r="B187" s="20" t="s">
        <v>2099</v>
      </c>
      <c r="C187" s="18" t="s">
        <v>151</v>
      </c>
      <c r="D187" s="65">
        <v>1</v>
      </c>
      <c r="E187" s="62">
        <v>0</v>
      </c>
      <c r="F187" s="49">
        <f t="shared" si="4"/>
        <v>0</v>
      </c>
      <c r="G187" s="31">
        <f t="shared" si="5"/>
        <v>0</v>
      </c>
    </row>
    <row r="188" spans="1:7" x14ac:dyDescent="0.25">
      <c r="A188" s="8" t="s">
        <v>2306</v>
      </c>
      <c r="B188" s="20" t="s">
        <v>2100</v>
      </c>
      <c r="C188" s="18" t="s">
        <v>151</v>
      </c>
      <c r="D188" s="65">
        <v>1</v>
      </c>
      <c r="E188" s="62">
        <v>0</v>
      </c>
      <c r="F188" s="49">
        <f t="shared" si="4"/>
        <v>0</v>
      </c>
      <c r="G188" s="31">
        <f t="shared" si="5"/>
        <v>0</v>
      </c>
    </row>
    <row r="189" spans="1:7" x14ac:dyDescent="0.25">
      <c r="A189" s="8" t="s">
        <v>2307</v>
      </c>
      <c r="B189" s="20" t="s">
        <v>2101</v>
      </c>
      <c r="C189" s="18" t="s">
        <v>151</v>
      </c>
      <c r="D189" s="65">
        <v>1</v>
      </c>
      <c r="E189" s="62">
        <v>0</v>
      </c>
      <c r="F189" s="49">
        <f t="shared" si="4"/>
        <v>0</v>
      </c>
      <c r="G189" s="31">
        <f t="shared" si="5"/>
        <v>0</v>
      </c>
    </row>
    <row r="190" spans="1:7" x14ac:dyDescent="0.25">
      <c r="A190" s="8" t="s">
        <v>2308</v>
      </c>
      <c r="B190" s="20" t="s">
        <v>2102</v>
      </c>
      <c r="C190" s="18" t="s">
        <v>151</v>
      </c>
      <c r="D190" s="65">
        <v>1</v>
      </c>
      <c r="E190" s="62">
        <v>0</v>
      </c>
      <c r="F190" s="49">
        <f t="shared" si="4"/>
        <v>0</v>
      </c>
      <c r="G190" s="31">
        <f t="shared" si="5"/>
        <v>0</v>
      </c>
    </row>
    <row r="191" spans="1:7" ht="30.75" customHeight="1" x14ac:dyDescent="0.25">
      <c r="A191" s="8" t="s">
        <v>2309</v>
      </c>
      <c r="B191" s="20" t="s">
        <v>2103</v>
      </c>
      <c r="C191" s="18" t="s">
        <v>151</v>
      </c>
      <c r="D191" s="65">
        <v>1</v>
      </c>
      <c r="E191" s="62">
        <v>0</v>
      </c>
      <c r="F191" s="49">
        <f t="shared" si="4"/>
        <v>0</v>
      </c>
      <c r="G191" s="31">
        <f t="shared" si="5"/>
        <v>0</v>
      </c>
    </row>
    <row r="192" spans="1:7" ht="30" customHeight="1" x14ac:dyDescent="0.25">
      <c r="A192" s="8" t="s">
        <v>2310</v>
      </c>
      <c r="B192" s="20" t="s">
        <v>2104</v>
      </c>
      <c r="C192" s="18" t="s">
        <v>151</v>
      </c>
      <c r="D192" s="65">
        <v>1</v>
      </c>
      <c r="E192" s="62">
        <v>0</v>
      </c>
      <c r="F192" s="49">
        <f t="shared" si="4"/>
        <v>0</v>
      </c>
      <c r="G192" s="31">
        <f t="shared" si="5"/>
        <v>0</v>
      </c>
    </row>
    <row r="193" spans="1:7" x14ac:dyDescent="0.25">
      <c r="A193" s="8" t="s">
        <v>2311</v>
      </c>
      <c r="B193" s="20" t="s">
        <v>2105</v>
      </c>
      <c r="C193" s="18" t="s">
        <v>151</v>
      </c>
      <c r="D193" s="65">
        <v>1</v>
      </c>
      <c r="E193" s="62">
        <v>0</v>
      </c>
      <c r="F193" s="49">
        <f t="shared" si="4"/>
        <v>0</v>
      </c>
      <c r="G193" s="31">
        <f t="shared" si="5"/>
        <v>0</v>
      </c>
    </row>
    <row r="194" spans="1:7" x14ac:dyDescent="0.25">
      <c r="A194" s="8" t="s">
        <v>2312</v>
      </c>
      <c r="B194" s="20" t="s">
        <v>2106</v>
      </c>
      <c r="C194" s="18" t="s">
        <v>151</v>
      </c>
      <c r="D194" s="65">
        <v>1</v>
      </c>
      <c r="E194" s="62">
        <v>0</v>
      </c>
      <c r="F194" s="49">
        <f t="shared" si="4"/>
        <v>0</v>
      </c>
      <c r="G194" s="31">
        <f t="shared" si="5"/>
        <v>0</v>
      </c>
    </row>
    <row r="195" spans="1:7" x14ac:dyDescent="0.25">
      <c r="A195" s="8" t="s">
        <v>2313</v>
      </c>
      <c r="B195" s="20" t="s">
        <v>2107</v>
      </c>
      <c r="C195" s="18" t="s">
        <v>151</v>
      </c>
      <c r="D195" s="65">
        <v>1</v>
      </c>
      <c r="E195" s="62">
        <v>0</v>
      </c>
      <c r="F195" s="49">
        <f t="shared" si="4"/>
        <v>0</v>
      </c>
      <c r="G195" s="31">
        <f t="shared" si="5"/>
        <v>0</v>
      </c>
    </row>
    <row r="196" spans="1:7" x14ac:dyDescent="0.25">
      <c r="A196" s="8" t="s">
        <v>2314</v>
      </c>
      <c r="B196" s="20" t="s">
        <v>2108</v>
      </c>
      <c r="C196" s="18" t="s">
        <v>151</v>
      </c>
      <c r="D196" s="65">
        <v>1</v>
      </c>
      <c r="E196" s="62">
        <v>0</v>
      </c>
      <c r="F196" s="49">
        <f t="shared" si="4"/>
        <v>0</v>
      </c>
      <c r="G196" s="31">
        <f t="shared" si="5"/>
        <v>0</v>
      </c>
    </row>
    <row r="197" spans="1:7" x14ac:dyDescent="0.25">
      <c r="A197" s="8" t="s">
        <v>2315</v>
      </c>
      <c r="B197" s="20" t="s">
        <v>2109</v>
      </c>
      <c r="C197" s="18" t="s">
        <v>151</v>
      </c>
      <c r="D197" s="65">
        <v>1</v>
      </c>
      <c r="E197" s="62">
        <v>0</v>
      </c>
      <c r="F197" s="49">
        <f t="shared" si="4"/>
        <v>0</v>
      </c>
      <c r="G197" s="31">
        <f t="shared" si="5"/>
        <v>0</v>
      </c>
    </row>
    <row r="198" spans="1:7" x14ac:dyDescent="0.25">
      <c r="A198" s="8" t="s">
        <v>2316</v>
      </c>
      <c r="B198" s="20" t="s">
        <v>2110</v>
      </c>
      <c r="C198" s="18" t="s">
        <v>151</v>
      </c>
      <c r="D198" s="65">
        <v>1</v>
      </c>
      <c r="E198" s="62">
        <v>0</v>
      </c>
      <c r="F198" s="49">
        <f t="shared" ref="F198:F210" si="6">+E198*0.16</f>
        <v>0</v>
      </c>
      <c r="G198" s="31">
        <f t="shared" ref="G198:G210" si="7">+E198+F198</f>
        <v>0</v>
      </c>
    </row>
    <row r="199" spans="1:7" x14ac:dyDescent="0.25">
      <c r="A199" s="8" t="s">
        <v>2317</v>
      </c>
      <c r="B199" s="20" t="s">
        <v>2111</v>
      </c>
      <c r="C199" s="18" t="s">
        <v>151</v>
      </c>
      <c r="D199" s="65">
        <v>1</v>
      </c>
      <c r="E199" s="62">
        <v>0</v>
      </c>
      <c r="F199" s="49">
        <f t="shared" si="6"/>
        <v>0</v>
      </c>
      <c r="G199" s="31">
        <f t="shared" si="7"/>
        <v>0</v>
      </c>
    </row>
    <row r="200" spans="1:7" x14ac:dyDescent="0.25">
      <c r="A200" s="8" t="s">
        <v>2318</v>
      </c>
      <c r="B200" s="20" t="s">
        <v>2112</v>
      </c>
      <c r="C200" s="18" t="s">
        <v>151</v>
      </c>
      <c r="D200" s="65">
        <v>1</v>
      </c>
      <c r="E200" s="62">
        <v>0</v>
      </c>
      <c r="F200" s="49">
        <f t="shared" si="6"/>
        <v>0</v>
      </c>
      <c r="G200" s="31">
        <f t="shared" si="7"/>
        <v>0</v>
      </c>
    </row>
    <row r="201" spans="1:7" x14ac:dyDescent="0.25">
      <c r="A201" s="8" t="s">
        <v>2319</v>
      </c>
      <c r="B201" s="20" t="s">
        <v>2113</v>
      </c>
      <c r="C201" s="18" t="s">
        <v>151</v>
      </c>
      <c r="D201" s="65">
        <v>1</v>
      </c>
      <c r="E201" s="62">
        <v>0</v>
      </c>
      <c r="F201" s="49">
        <f t="shared" si="6"/>
        <v>0</v>
      </c>
      <c r="G201" s="31">
        <f t="shared" si="7"/>
        <v>0</v>
      </c>
    </row>
    <row r="202" spans="1:7" x14ac:dyDescent="0.25">
      <c r="A202" s="8" t="s">
        <v>2320</v>
      </c>
      <c r="B202" s="20" t="s">
        <v>2114</v>
      </c>
      <c r="C202" s="18" t="s">
        <v>151</v>
      </c>
      <c r="D202" s="65">
        <v>1</v>
      </c>
      <c r="E202" s="62">
        <v>0</v>
      </c>
      <c r="F202" s="49">
        <f t="shared" si="6"/>
        <v>0</v>
      </c>
      <c r="G202" s="31">
        <f t="shared" si="7"/>
        <v>0</v>
      </c>
    </row>
    <row r="203" spans="1:7" x14ac:dyDescent="0.25">
      <c r="A203" s="8" t="s">
        <v>2321</v>
      </c>
      <c r="B203" s="20" t="s">
        <v>2115</v>
      </c>
      <c r="C203" s="18" t="s">
        <v>151</v>
      </c>
      <c r="D203" s="65">
        <v>1</v>
      </c>
      <c r="E203" s="62">
        <v>0</v>
      </c>
      <c r="F203" s="49">
        <f t="shared" si="6"/>
        <v>0</v>
      </c>
      <c r="G203" s="31">
        <f t="shared" si="7"/>
        <v>0</v>
      </c>
    </row>
    <row r="204" spans="1:7" x14ac:dyDescent="0.25">
      <c r="A204" s="8" t="s">
        <v>2322</v>
      </c>
      <c r="B204" s="20" t="s">
        <v>2116</v>
      </c>
      <c r="C204" s="18" t="s">
        <v>151</v>
      </c>
      <c r="D204" s="65">
        <v>1</v>
      </c>
      <c r="E204" s="62">
        <v>0</v>
      </c>
      <c r="F204" s="49">
        <f t="shared" si="6"/>
        <v>0</v>
      </c>
      <c r="G204" s="31">
        <f t="shared" si="7"/>
        <v>0</v>
      </c>
    </row>
    <row r="205" spans="1:7" x14ac:dyDescent="0.25">
      <c r="A205" s="8" t="s">
        <v>2323</v>
      </c>
      <c r="B205" s="20" t="s">
        <v>2117</v>
      </c>
      <c r="C205" s="18" t="s">
        <v>151</v>
      </c>
      <c r="D205" s="65">
        <v>1</v>
      </c>
      <c r="E205" s="62">
        <v>0</v>
      </c>
      <c r="F205" s="49">
        <f t="shared" si="6"/>
        <v>0</v>
      </c>
      <c r="G205" s="31">
        <f t="shared" si="7"/>
        <v>0</v>
      </c>
    </row>
    <row r="206" spans="1:7" x14ac:dyDescent="0.25">
      <c r="A206" s="8" t="s">
        <v>2324</v>
      </c>
      <c r="B206" s="20" t="s">
        <v>2118</v>
      </c>
      <c r="C206" s="18" t="s">
        <v>151</v>
      </c>
      <c r="D206" s="65">
        <v>1</v>
      </c>
      <c r="E206" s="62">
        <v>0</v>
      </c>
      <c r="F206" s="49">
        <f t="shared" si="6"/>
        <v>0</v>
      </c>
      <c r="G206" s="31">
        <f t="shared" si="7"/>
        <v>0</v>
      </c>
    </row>
    <row r="207" spans="1:7" x14ac:dyDescent="0.25">
      <c r="A207" s="8" t="s">
        <v>2325</v>
      </c>
      <c r="B207" s="20" t="s">
        <v>2119</v>
      </c>
      <c r="C207" s="18" t="s">
        <v>151</v>
      </c>
      <c r="D207" s="65">
        <v>1</v>
      </c>
      <c r="E207" s="62">
        <v>0</v>
      </c>
      <c r="F207" s="49">
        <f t="shared" si="6"/>
        <v>0</v>
      </c>
      <c r="G207" s="31">
        <f t="shared" si="7"/>
        <v>0</v>
      </c>
    </row>
    <row r="208" spans="1:7" x14ac:dyDescent="0.25">
      <c r="A208" s="8" t="s">
        <v>2326</v>
      </c>
      <c r="B208" s="20" t="s">
        <v>2120</v>
      </c>
      <c r="C208" s="18" t="s">
        <v>151</v>
      </c>
      <c r="D208" s="65">
        <v>1</v>
      </c>
      <c r="E208" s="62">
        <v>0</v>
      </c>
      <c r="F208" s="49">
        <f t="shared" si="6"/>
        <v>0</v>
      </c>
      <c r="G208" s="31">
        <f t="shared" si="7"/>
        <v>0</v>
      </c>
    </row>
    <row r="209" spans="1:7" ht="30" customHeight="1" x14ac:dyDescent="0.25">
      <c r="A209" s="8" t="s">
        <v>2327</v>
      </c>
      <c r="B209" s="20" t="s">
        <v>2121</v>
      </c>
      <c r="C209" s="18" t="s">
        <v>151</v>
      </c>
      <c r="D209" s="65">
        <v>1</v>
      </c>
      <c r="E209" s="62">
        <v>0</v>
      </c>
      <c r="F209" s="49">
        <f t="shared" si="6"/>
        <v>0</v>
      </c>
      <c r="G209" s="31">
        <f t="shared" si="7"/>
        <v>0</v>
      </c>
    </row>
    <row r="210" spans="1:7" x14ac:dyDescent="0.25">
      <c r="A210" s="8" t="s">
        <v>2328</v>
      </c>
      <c r="B210" s="20" t="s">
        <v>2122</v>
      </c>
      <c r="C210" s="18" t="s">
        <v>151</v>
      </c>
      <c r="D210" s="65">
        <v>1</v>
      </c>
      <c r="E210" s="62">
        <v>0</v>
      </c>
      <c r="F210" s="49">
        <f t="shared" si="6"/>
        <v>0</v>
      </c>
      <c r="G210" s="31">
        <f t="shared" si="7"/>
        <v>0</v>
      </c>
    </row>
    <row r="211" spans="1:7" s="41" customFormat="1" x14ac:dyDescent="0.25">
      <c r="A211" s="34"/>
      <c r="B211" s="38"/>
      <c r="C211" s="118" t="s">
        <v>5924</v>
      </c>
      <c r="D211" s="118"/>
      <c r="E211" s="66">
        <f>+SUM(E5:E210)</f>
        <v>0</v>
      </c>
      <c r="F211" s="66">
        <f>+SUM(F5:F210)</f>
        <v>0</v>
      </c>
      <c r="G211" s="66">
        <f>+SUM(G5:G210)</f>
        <v>0</v>
      </c>
    </row>
    <row r="212" spans="1:7" x14ac:dyDescent="0.25">
      <c r="B212" s="28"/>
    </row>
    <row r="213" spans="1:7" ht="30.75" customHeight="1" x14ac:dyDescent="0.25">
      <c r="A213" s="91" t="s">
        <v>153</v>
      </c>
      <c r="B213" s="91"/>
      <c r="C213" s="91"/>
      <c r="D213" s="91"/>
      <c r="E213" s="91"/>
    </row>
    <row r="214" spans="1:7" ht="33" customHeight="1" x14ac:dyDescent="0.25">
      <c r="A214" s="92" t="s">
        <v>154</v>
      </c>
      <c r="B214" s="92"/>
      <c r="C214" s="92"/>
      <c r="D214" s="92"/>
      <c r="E214" s="92"/>
    </row>
    <row r="215" spans="1:7" ht="22.5" customHeight="1" x14ac:dyDescent="0.25">
      <c r="A215" s="92" t="s">
        <v>155</v>
      </c>
      <c r="B215" s="92"/>
      <c r="C215" s="92"/>
      <c r="D215" s="92"/>
      <c r="E215" s="92"/>
    </row>
    <row r="216" spans="1:7" x14ac:dyDescent="0.25">
      <c r="A216" s="4"/>
      <c r="B216" s="4"/>
      <c r="C216" s="4"/>
      <c r="D216" s="4"/>
      <c r="E216" s="4"/>
    </row>
    <row r="217" spans="1:7" x14ac:dyDescent="0.25">
      <c r="A217" s="93" t="s">
        <v>156</v>
      </c>
      <c r="B217" s="93"/>
      <c r="C217" s="93"/>
      <c r="D217" s="93"/>
      <c r="E217" s="93"/>
    </row>
    <row r="218" spans="1:7" x14ac:dyDescent="0.25">
      <c r="A218" s="25"/>
      <c r="B218" s="4"/>
      <c r="C218" s="4"/>
      <c r="D218" s="4"/>
      <c r="E218" s="4"/>
    </row>
    <row r="219" spans="1:7" x14ac:dyDescent="0.25">
      <c r="A219" s="90" t="s">
        <v>157</v>
      </c>
      <c r="B219" s="90"/>
      <c r="C219" s="90"/>
      <c r="D219" s="90"/>
      <c r="E219" s="90"/>
    </row>
    <row r="220" spans="1:7" x14ac:dyDescent="0.25">
      <c r="A220" s="90" t="s">
        <v>158</v>
      </c>
      <c r="B220" s="90"/>
      <c r="C220" s="90"/>
      <c r="D220" s="90"/>
      <c r="E220" s="90"/>
    </row>
    <row r="221" spans="1:7" x14ac:dyDescent="0.25">
      <c r="A221" s="90" t="s">
        <v>159</v>
      </c>
      <c r="B221" s="90"/>
      <c r="C221" s="90"/>
      <c r="D221" s="90"/>
      <c r="E221" s="90"/>
    </row>
  </sheetData>
  <mergeCells count="16">
    <mergeCell ref="A220:E220"/>
    <mergeCell ref="A221:E221"/>
    <mergeCell ref="A213:E213"/>
    <mergeCell ref="A214:E214"/>
    <mergeCell ref="A215:E215"/>
    <mergeCell ref="A217:E217"/>
    <mergeCell ref="A219:E219"/>
    <mergeCell ref="F3:F4"/>
    <mergeCell ref="G3:G4"/>
    <mergeCell ref="C211:D211"/>
    <mergeCell ref="A1:E1"/>
    <mergeCell ref="A3:A4"/>
    <mergeCell ref="B3:B4"/>
    <mergeCell ref="C3:C4"/>
    <mergeCell ref="E3:E4"/>
    <mergeCell ref="A2:G2"/>
  </mergeCells>
  <pageMargins left="0.25" right="0.25" top="0.75" bottom="0.75" header="0.3" footer="0.3"/>
  <pageSetup paperSize="9" scale="6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7"/>
  <sheetViews>
    <sheetView view="pageBreakPreview" zoomScale="60" zoomScaleNormal="70" workbookViewId="0">
      <pane xSplit="1" ySplit="4" topLeftCell="B5" activePane="bottomRight" state="frozen"/>
      <selection pane="topRight" activeCell="C1" sqref="C1"/>
      <selection pane="bottomLeft" activeCell="A4" sqref="A4"/>
      <selection pane="bottomRight" activeCell="A289" sqref="A289:XFD289"/>
    </sheetView>
  </sheetViews>
  <sheetFormatPr baseColWidth="10" defaultRowHeight="15" x14ac:dyDescent="0.25"/>
  <cols>
    <col min="1" max="1" width="16.28515625" style="3" customWidth="1"/>
    <col min="2" max="2" width="60.140625" bestFit="1" customWidth="1"/>
    <col min="3" max="3" width="14.140625" customWidth="1"/>
    <col min="4" max="4" width="17.140625" customWidth="1"/>
    <col min="5" max="5" width="18.7109375" customWidth="1"/>
  </cols>
  <sheetData>
    <row r="1" spans="1:7" ht="70.5" customHeight="1" x14ac:dyDescent="0.25">
      <c r="A1" s="108" t="s">
        <v>152</v>
      </c>
      <c r="B1" s="108"/>
      <c r="C1" s="108"/>
      <c r="D1" s="108"/>
      <c r="E1" s="108"/>
    </row>
    <row r="2" spans="1:7" ht="61.5" customHeight="1" thickBot="1" x14ac:dyDescent="0.3">
      <c r="A2" s="107" t="s">
        <v>2964</v>
      </c>
      <c r="B2" s="107"/>
      <c r="C2" s="107"/>
      <c r="D2" s="107"/>
      <c r="E2" s="107"/>
      <c r="F2" s="107"/>
      <c r="G2" s="107"/>
    </row>
    <row r="3" spans="1:7" ht="36" customHeight="1" thickTop="1" thickBot="1" x14ac:dyDescent="0.3">
      <c r="A3" s="116" t="s">
        <v>0</v>
      </c>
      <c r="B3" s="111" t="s">
        <v>1</v>
      </c>
      <c r="C3" s="111" t="s">
        <v>2</v>
      </c>
      <c r="D3" s="1" t="s">
        <v>3</v>
      </c>
      <c r="E3" s="113" t="s">
        <v>4</v>
      </c>
      <c r="F3" s="113" t="s">
        <v>5904</v>
      </c>
      <c r="G3" s="113" t="s">
        <v>5923</v>
      </c>
    </row>
    <row r="4" spans="1:7" ht="15.75" thickBot="1" x14ac:dyDescent="0.3">
      <c r="A4" s="124"/>
      <c r="B4" s="123"/>
      <c r="C4" s="123"/>
      <c r="D4" s="2"/>
      <c r="E4" s="114"/>
      <c r="F4" s="114"/>
      <c r="G4" s="114"/>
    </row>
    <row r="5" spans="1:7" ht="24" x14ac:dyDescent="0.25">
      <c r="A5" s="6" t="s">
        <v>3266</v>
      </c>
      <c r="B5" s="14" t="s">
        <v>2965</v>
      </c>
      <c r="C5" s="15" t="s">
        <v>150</v>
      </c>
      <c r="D5" s="16">
        <v>1</v>
      </c>
      <c r="E5" s="60">
        <v>0</v>
      </c>
      <c r="F5" s="49">
        <f>+E5*0.16</f>
        <v>0</v>
      </c>
      <c r="G5" s="31">
        <f>+E5+F5</f>
        <v>0</v>
      </c>
    </row>
    <row r="6" spans="1:7" x14ac:dyDescent="0.25">
      <c r="A6" s="8" t="s">
        <v>3267</v>
      </c>
      <c r="B6" s="17" t="s">
        <v>2966</v>
      </c>
      <c r="C6" s="18" t="s">
        <v>151</v>
      </c>
      <c r="D6" s="19">
        <v>1</v>
      </c>
      <c r="E6" s="61">
        <v>0</v>
      </c>
      <c r="F6" s="49">
        <f t="shared" ref="F6:F69" si="0">+E6*0.16</f>
        <v>0</v>
      </c>
      <c r="G6" s="31">
        <f t="shared" ref="G6:G69" si="1">+E6+F6</f>
        <v>0</v>
      </c>
    </row>
    <row r="7" spans="1:7" x14ac:dyDescent="0.25">
      <c r="A7" s="8" t="s">
        <v>3268</v>
      </c>
      <c r="B7" s="17" t="s">
        <v>2967</v>
      </c>
      <c r="C7" s="18" t="s">
        <v>151</v>
      </c>
      <c r="D7" s="19">
        <v>1</v>
      </c>
      <c r="E7" s="61">
        <v>0</v>
      </c>
      <c r="F7" s="49">
        <f t="shared" si="0"/>
        <v>0</v>
      </c>
      <c r="G7" s="31">
        <f t="shared" si="1"/>
        <v>0</v>
      </c>
    </row>
    <row r="8" spans="1:7" ht="25.5" customHeight="1" x14ac:dyDescent="0.25">
      <c r="A8" s="8" t="s">
        <v>3269</v>
      </c>
      <c r="B8" s="17" t="s">
        <v>2968</v>
      </c>
      <c r="C8" s="18" t="s">
        <v>151</v>
      </c>
      <c r="D8" s="19">
        <v>1</v>
      </c>
      <c r="E8" s="61">
        <v>0</v>
      </c>
      <c r="F8" s="49">
        <f t="shared" si="0"/>
        <v>0</v>
      </c>
      <c r="G8" s="31">
        <f t="shared" si="1"/>
        <v>0</v>
      </c>
    </row>
    <row r="9" spans="1:7" ht="24.75" customHeight="1" x14ac:dyDescent="0.25">
      <c r="A9" s="8" t="s">
        <v>3270</v>
      </c>
      <c r="B9" s="17" t="s">
        <v>2969</v>
      </c>
      <c r="C9" s="18" t="s">
        <v>151</v>
      </c>
      <c r="D9" s="19">
        <v>1</v>
      </c>
      <c r="E9" s="61">
        <v>0</v>
      </c>
      <c r="F9" s="49">
        <f t="shared" si="0"/>
        <v>0</v>
      </c>
      <c r="G9" s="31">
        <f t="shared" si="1"/>
        <v>0</v>
      </c>
    </row>
    <row r="10" spans="1:7" x14ac:dyDescent="0.25">
      <c r="A10" s="8" t="s">
        <v>3271</v>
      </c>
      <c r="B10" s="17" t="s">
        <v>2970</v>
      </c>
      <c r="C10" s="18" t="s">
        <v>151</v>
      </c>
      <c r="D10" s="19">
        <v>1</v>
      </c>
      <c r="E10" s="61">
        <v>0</v>
      </c>
      <c r="F10" s="49">
        <f t="shared" si="0"/>
        <v>0</v>
      </c>
      <c r="G10" s="31">
        <f t="shared" si="1"/>
        <v>0</v>
      </c>
    </row>
    <row r="11" spans="1:7" x14ac:dyDescent="0.25">
      <c r="A11" s="8" t="s">
        <v>3272</v>
      </c>
      <c r="B11" s="17" t="s">
        <v>2971</v>
      </c>
      <c r="C11" s="18" t="s">
        <v>151</v>
      </c>
      <c r="D11" s="19">
        <v>1</v>
      </c>
      <c r="E11" s="61">
        <v>0</v>
      </c>
      <c r="F11" s="49">
        <f t="shared" si="0"/>
        <v>0</v>
      </c>
      <c r="G11" s="31">
        <f t="shared" si="1"/>
        <v>0</v>
      </c>
    </row>
    <row r="12" spans="1:7" x14ac:dyDescent="0.25">
      <c r="A12" s="8" t="s">
        <v>3273</v>
      </c>
      <c r="B12" s="17" t="s">
        <v>2972</v>
      </c>
      <c r="C12" s="18" t="s">
        <v>151</v>
      </c>
      <c r="D12" s="19">
        <v>1</v>
      </c>
      <c r="E12" s="61">
        <v>0</v>
      </c>
      <c r="F12" s="49">
        <f t="shared" si="0"/>
        <v>0</v>
      </c>
      <c r="G12" s="31">
        <f t="shared" si="1"/>
        <v>0</v>
      </c>
    </row>
    <row r="13" spans="1:7" x14ac:dyDescent="0.25">
      <c r="A13" s="8" t="s">
        <v>3274</v>
      </c>
      <c r="B13" s="17" t="s">
        <v>2973</v>
      </c>
      <c r="C13" s="18" t="s">
        <v>151</v>
      </c>
      <c r="D13" s="19">
        <v>1</v>
      </c>
      <c r="E13" s="61">
        <v>0</v>
      </c>
      <c r="F13" s="49">
        <f t="shared" si="0"/>
        <v>0</v>
      </c>
      <c r="G13" s="31">
        <f t="shared" si="1"/>
        <v>0</v>
      </c>
    </row>
    <row r="14" spans="1:7" x14ac:dyDescent="0.25">
      <c r="A14" s="8" t="s">
        <v>3275</v>
      </c>
      <c r="B14" s="20" t="s">
        <v>2974</v>
      </c>
      <c r="C14" s="18" t="s">
        <v>151</v>
      </c>
      <c r="D14" s="19">
        <v>1</v>
      </c>
      <c r="E14" s="61">
        <v>0</v>
      </c>
      <c r="F14" s="49">
        <f t="shared" si="0"/>
        <v>0</v>
      </c>
      <c r="G14" s="31">
        <f t="shared" si="1"/>
        <v>0</v>
      </c>
    </row>
    <row r="15" spans="1:7" x14ac:dyDescent="0.25">
      <c r="A15" s="8" t="s">
        <v>3276</v>
      </c>
      <c r="B15" s="20" t="s">
        <v>2975</v>
      </c>
      <c r="C15" s="18" t="s">
        <v>151</v>
      </c>
      <c r="D15" s="19">
        <v>1</v>
      </c>
      <c r="E15" s="61">
        <v>0</v>
      </c>
      <c r="F15" s="49">
        <f t="shared" si="0"/>
        <v>0</v>
      </c>
      <c r="G15" s="31">
        <f t="shared" si="1"/>
        <v>0</v>
      </c>
    </row>
    <row r="16" spans="1:7" x14ac:dyDescent="0.25">
      <c r="A16" s="8" t="s">
        <v>3277</v>
      </c>
      <c r="B16" s="20" t="s">
        <v>2976</v>
      </c>
      <c r="C16" s="18" t="s">
        <v>151</v>
      </c>
      <c r="D16" s="19">
        <v>1</v>
      </c>
      <c r="E16" s="61">
        <v>0</v>
      </c>
      <c r="F16" s="49">
        <f t="shared" si="0"/>
        <v>0</v>
      </c>
      <c r="G16" s="31">
        <f t="shared" si="1"/>
        <v>0</v>
      </c>
    </row>
    <row r="17" spans="1:7" x14ac:dyDescent="0.25">
      <c r="A17" s="8" t="s">
        <v>3278</v>
      </c>
      <c r="B17" s="20" t="s">
        <v>2977</v>
      </c>
      <c r="C17" s="18" t="s">
        <v>151</v>
      </c>
      <c r="D17" s="19">
        <v>1</v>
      </c>
      <c r="E17" s="61">
        <v>0</v>
      </c>
      <c r="F17" s="49">
        <f t="shared" si="0"/>
        <v>0</v>
      </c>
      <c r="G17" s="31">
        <f t="shared" si="1"/>
        <v>0</v>
      </c>
    </row>
    <row r="18" spans="1:7" x14ac:dyDescent="0.25">
      <c r="A18" s="8" t="s">
        <v>3279</v>
      </c>
      <c r="B18" s="20" t="s">
        <v>2978</v>
      </c>
      <c r="C18" s="18" t="s">
        <v>151</v>
      </c>
      <c r="D18" s="19">
        <v>1</v>
      </c>
      <c r="E18" s="61">
        <v>0</v>
      </c>
      <c r="F18" s="49">
        <f t="shared" si="0"/>
        <v>0</v>
      </c>
      <c r="G18" s="31">
        <f t="shared" si="1"/>
        <v>0</v>
      </c>
    </row>
    <row r="19" spans="1:7" x14ac:dyDescent="0.25">
      <c r="A19" s="8" t="s">
        <v>3280</v>
      </c>
      <c r="B19" s="20" t="s">
        <v>2979</v>
      </c>
      <c r="C19" s="18" t="s">
        <v>151</v>
      </c>
      <c r="D19" s="19">
        <v>1</v>
      </c>
      <c r="E19" s="61">
        <v>0</v>
      </c>
      <c r="F19" s="49">
        <f t="shared" si="0"/>
        <v>0</v>
      </c>
      <c r="G19" s="31">
        <f t="shared" si="1"/>
        <v>0</v>
      </c>
    </row>
    <row r="20" spans="1:7" x14ac:dyDescent="0.25">
      <c r="A20" s="8" t="s">
        <v>3281</v>
      </c>
      <c r="B20" s="20" t="s">
        <v>2980</v>
      </c>
      <c r="C20" s="18" t="s">
        <v>151</v>
      </c>
      <c r="D20" s="19">
        <v>1</v>
      </c>
      <c r="E20" s="61">
        <v>0</v>
      </c>
      <c r="F20" s="49">
        <f t="shared" si="0"/>
        <v>0</v>
      </c>
      <c r="G20" s="31">
        <f t="shared" si="1"/>
        <v>0</v>
      </c>
    </row>
    <row r="21" spans="1:7" x14ac:dyDescent="0.25">
      <c r="A21" s="8" t="s">
        <v>3282</v>
      </c>
      <c r="B21" s="20" t="s">
        <v>2981</v>
      </c>
      <c r="C21" s="18" t="s">
        <v>151</v>
      </c>
      <c r="D21" s="19">
        <v>1</v>
      </c>
      <c r="E21" s="61">
        <v>0</v>
      </c>
      <c r="F21" s="49">
        <f t="shared" si="0"/>
        <v>0</v>
      </c>
      <c r="G21" s="31">
        <f t="shared" si="1"/>
        <v>0</v>
      </c>
    </row>
    <row r="22" spans="1:7" ht="21.75" customHeight="1" x14ac:dyDescent="0.25">
      <c r="A22" s="8" t="s">
        <v>3283</v>
      </c>
      <c r="B22" s="20" t="s">
        <v>2982</v>
      </c>
      <c r="C22" s="18" t="s">
        <v>151</v>
      </c>
      <c r="D22" s="19">
        <v>1</v>
      </c>
      <c r="E22" s="61">
        <v>0</v>
      </c>
      <c r="F22" s="49">
        <f t="shared" si="0"/>
        <v>0</v>
      </c>
      <c r="G22" s="31">
        <f t="shared" si="1"/>
        <v>0</v>
      </c>
    </row>
    <row r="23" spans="1:7" x14ac:dyDescent="0.25">
      <c r="A23" s="8" t="s">
        <v>3284</v>
      </c>
      <c r="B23" s="20" t="s">
        <v>2983</v>
      </c>
      <c r="C23" s="18" t="s">
        <v>151</v>
      </c>
      <c r="D23" s="19">
        <v>1</v>
      </c>
      <c r="E23" s="61">
        <v>0</v>
      </c>
      <c r="F23" s="49">
        <f t="shared" si="0"/>
        <v>0</v>
      </c>
      <c r="G23" s="31">
        <f t="shared" si="1"/>
        <v>0</v>
      </c>
    </row>
    <row r="24" spans="1:7" x14ac:dyDescent="0.25">
      <c r="A24" s="8" t="s">
        <v>3285</v>
      </c>
      <c r="B24" s="20" t="s">
        <v>2984</v>
      </c>
      <c r="C24" s="18" t="s">
        <v>151</v>
      </c>
      <c r="D24" s="19">
        <v>1</v>
      </c>
      <c r="E24" s="61">
        <v>0</v>
      </c>
      <c r="F24" s="49">
        <f t="shared" si="0"/>
        <v>0</v>
      </c>
      <c r="G24" s="31">
        <f t="shared" si="1"/>
        <v>0</v>
      </c>
    </row>
    <row r="25" spans="1:7" x14ac:dyDescent="0.25">
      <c r="A25" s="8" t="s">
        <v>3286</v>
      </c>
      <c r="B25" s="20" t="s">
        <v>2985</v>
      </c>
      <c r="C25" s="18" t="s">
        <v>151</v>
      </c>
      <c r="D25" s="19">
        <v>1</v>
      </c>
      <c r="E25" s="61">
        <v>0</v>
      </c>
      <c r="F25" s="49">
        <f t="shared" si="0"/>
        <v>0</v>
      </c>
      <c r="G25" s="31">
        <f t="shared" si="1"/>
        <v>0</v>
      </c>
    </row>
    <row r="26" spans="1:7" x14ac:dyDescent="0.25">
      <c r="A26" s="8" t="s">
        <v>3287</v>
      </c>
      <c r="B26" s="20" t="s">
        <v>2986</v>
      </c>
      <c r="C26" s="18" t="s">
        <v>151</v>
      </c>
      <c r="D26" s="19">
        <v>1</v>
      </c>
      <c r="E26" s="61">
        <v>0</v>
      </c>
      <c r="F26" s="49">
        <f t="shared" si="0"/>
        <v>0</v>
      </c>
      <c r="G26" s="31">
        <f t="shared" si="1"/>
        <v>0</v>
      </c>
    </row>
    <row r="27" spans="1:7" ht="24.75" customHeight="1" x14ac:dyDescent="0.25">
      <c r="A27" s="8" t="s">
        <v>3288</v>
      </c>
      <c r="B27" s="20" t="s">
        <v>2987</v>
      </c>
      <c r="C27" s="18" t="s">
        <v>151</v>
      </c>
      <c r="D27" s="21">
        <v>1</v>
      </c>
      <c r="E27" s="61">
        <v>0</v>
      </c>
      <c r="F27" s="49">
        <f t="shared" si="0"/>
        <v>0</v>
      </c>
      <c r="G27" s="31">
        <f t="shared" si="1"/>
        <v>0</v>
      </c>
    </row>
    <row r="28" spans="1:7" x14ac:dyDescent="0.25">
      <c r="A28" s="8" t="s">
        <v>3289</v>
      </c>
      <c r="B28" s="20" t="s">
        <v>2988</v>
      </c>
      <c r="C28" s="18" t="s">
        <v>151</v>
      </c>
      <c r="D28" s="21">
        <v>1</v>
      </c>
      <c r="E28" s="61">
        <v>0</v>
      </c>
      <c r="F28" s="49">
        <f t="shared" si="0"/>
        <v>0</v>
      </c>
      <c r="G28" s="31">
        <f t="shared" si="1"/>
        <v>0</v>
      </c>
    </row>
    <row r="29" spans="1:7" x14ac:dyDescent="0.25">
      <c r="A29" s="8" t="s">
        <v>3290</v>
      </c>
      <c r="B29" s="20" t="s">
        <v>2989</v>
      </c>
      <c r="C29" s="18" t="s">
        <v>151</v>
      </c>
      <c r="D29" s="21">
        <v>1</v>
      </c>
      <c r="E29" s="61">
        <v>0</v>
      </c>
      <c r="F29" s="49">
        <f t="shared" si="0"/>
        <v>0</v>
      </c>
      <c r="G29" s="31">
        <f t="shared" si="1"/>
        <v>0</v>
      </c>
    </row>
    <row r="30" spans="1:7" x14ac:dyDescent="0.25">
      <c r="A30" s="8" t="s">
        <v>3291</v>
      </c>
      <c r="B30" s="20" t="s">
        <v>2990</v>
      </c>
      <c r="C30" s="18" t="s">
        <v>151</v>
      </c>
      <c r="D30" s="21">
        <v>1</v>
      </c>
      <c r="E30" s="61">
        <v>0</v>
      </c>
      <c r="F30" s="49">
        <f t="shared" si="0"/>
        <v>0</v>
      </c>
      <c r="G30" s="31">
        <f t="shared" si="1"/>
        <v>0</v>
      </c>
    </row>
    <row r="31" spans="1:7" x14ac:dyDescent="0.25">
      <c r="A31" s="8" t="s">
        <v>3292</v>
      </c>
      <c r="B31" s="20" t="s">
        <v>2991</v>
      </c>
      <c r="C31" s="18" t="s">
        <v>151</v>
      </c>
      <c r="D31" s="21">
        <v>1</v>
      </c>
      <c r="E31" s="61">
        <v>0</v>
      </c>
      <c r="F31" s="49">
        <f t="shared" si="0"/>
        <v>0</v>
      </c>
      <c r="G31" s="31">
        <f t="shared" si="1"/>
        <v>0</v>
      </c>
    </row>
    <row r="32" spans="1:7" x14ac:dyDescent="0.25">
      <c r="A32" s="8" t="s">
        <v>3293</v>
      </c>
      <c r="B32" s="20" t="s">
        <v>2992</v>
      </c>
      <c r="C32" s="18" t="s">
        <v>151</v>
      </c>
      <c r="D32" s="21">
        <v>1</v>
      </c>
      <c r="E32" s="61">
        <v>0</v>
      </c>
      <c r="F32" s="49">
        <f t="shared" si="0"/>
        <v>0</v>
      </c>
      <c r="G32" s="31">
        <f t="shared" si="1"/>
        <v>0</v>
      </c>
    </row>
    <row r="33" spans="1:7" x14ac:dyDescent="0.25">
      <c r="A33" s="8" t="s">
        <v>3294</v>
      </c>
      <c r="B33" s="20" t="s">
        <v>2993</v>
      </c>
      <c r="C33" s="18" t="s">
        <v>151</v>
      </c>
      <c r="D33" s="21">
        <v>1</v>
      </c>
      <c r="E33" s="61">
        <v>0</v>
      </c>
      <c r="F33" s="49">
        <f t="shared" si="0"/>
        <v>0</v>
      </c>
      <c r="G33" s="31">
        <f t="shared" si="1"/>
        <v>0</v>
      </c>
    </row>
    <row r="34" spans="1:7" x14ac:dyDescent="0.25">
      <c r="A34" s="8" t="s">
        <v>3295</v>
      </c>
      <c r="B34" s="20" t="s">
        <v>2994</v>
      </c>
      <c r="C34" s="18" t="s">
        <v>151</v>
      </c>
      <c r="D34" s="21">
        <v>1</v>
      </c>
      <c r="E34" s="61">
        <v>0</v>
      </c>
      <c r="F34" s="49">
        <f t="shared" si="0"/>
        <v>0</v>
      </c>
      <c r="G34" s="31">
        <f t="shared" si="1"/>
        <v>0</v>
      </c>
    </row>
    <row r="35" spans="1:7" x14ac:dyDescent="0.25">
      <c r="A35" s="8" t="s">
        <v>3296</v>
      </c>
      <c r="B35" s="20" t="s">
        <v>2995</v>
      </c>
      <c r="C35" s="18" t="s">
        <v>151</v>
      </c>
      <c r="D35" s="21">
        <v>1</v>
      </c>
      <c r="E35" s="61">
        <v>0</v>
      </c>
      <c r="F35" s="49">
        <f t="shared" si="0"/>
        <v>0</v>
      </c>
      <c r="G35" s="31">
        <f t="shared" si="1"/>
        <v>0</v>
      </c>
    </row>
    <row r="36" spans="1:7" x14ac:dyDescent="0.25">
      <c r="A36" s="8" t="s">
        <v>3297</v>
      </c>
      <c r="B36" s="20" t="s">
        <v>2996</v>
      </c>
      <c r="C36" s="18" t="s">
        <v>151</v>
      </c>
      <c r="D36" s="21">
        <v>1</v>
      </c>
      <c r="E36" s="61">
        <v>0</v>
      </c>
      <c r="F36" s="49">
        <f t="shared" si="0"/>
        <v>0</v>
      </c>
      <c r="G36" s="31">
        <f t="shared" si="1"/>
        <v>0</v>
      </c>
    </row>
    <row r="37" spans="1:7" x14ac:dyDescent="0.25">
      <c r="A37" s="8" t="s">
        <v>3298</v>
      </c>
      <c r="B37" s="20" t="s">
        <v>2997</v>
      </c>
      <c r="C37" s="18" t="s">
        <v>151</v>
      </c>
      <c r="D37" s="21">
        <v>1</v>
      </c>
      <c r="E37" s="61">
        <v>0</v>
      </c>
      <c r="F37" s="49">
        <f t="shared" si="0"/>
        <v>0</v>
      </c>
      <c r="G37" s="31">
        <f t="shared" si="1"/>
        <v>0</v>
      </c>
    </row>
    <row r="38" spans="1:7" x14ac:dyDescent="0.25">
      <c r="A38" s="8" t="s">
        <v>3299</v>
      </c>
      <c r="B38" s="20" t="s">
        <v>2998</v>
      </c>
      <c r="C38" s="18" t="s">
        <v>151</v>
      </c>
      <c r="D38" s="21">
        <v>1</v>
      </c>
      <c r="E38" s="61">
        <v>0</v>
      </c>
      <c r="F38" s="49">
        <f t="shared" si="0"/>
        <v>0</v>
      </c>
      <c r="G38" s="31">
        <f t="shared" si="1"/>
        <v>0</v>
      </c>
    </row>
    <row r="39" spans="1:7" x14ac:dyDescent="0.25">
      <c r="A39" s="8" t="s">
        <v>3300</v>
      </c>
      <c r="B39" s="20" t="s">
        <v>2999</v>
      </c>
      <c r="C39" s="18" t="s">
        <v>151</v>
      </c>
      <c r="D39" s="21">
        <v>1</v>
      </c>
      <c r="E39" s="61">
        <v>0</v>
      </c>
      <c r="F39" s="49">
        <f t="shared" si="0"/>
        <v>0</v>
      </c>
      <c r="G39" s="31">
        <f t="shared" si="1"/>
        <v>0</v>
      </c>
    </row>
    <row r="40" spans="1:7" x14ac:dyDescent="0.25">
      <c r="A40" s="8" t="s">
        <v>3301</v>
      </c>
      <c r="B40" s="20" t="s">
        <v>3000</v>
      </c>
      <c r="C40" s="18" t="s">
        <v>151</v>
      </c>
      <c r="D40" s="21">
        <v>1</v>
      </c>
      <c r="E40" s="61">
        <v>0</v>
      </c>
      <c r="F40" s="49">
        <f t="shared" si="0"/>
        <v>0</v>
      </c>
      <c r="G40" s="31">
        <f t="shared" si="1"/>
        <v>0</v>
      </c>
    </row>
    <row r="41" spans="1:7" x14ac:dyDescent="0.25">
      <c r="A41" s="8" t="s">
        <v>3302</v>
      </c>
      <c r="B41" s="20" t="s">
        <v>3001</v>
      </c>
      <c r="C41" s="18" t="s">
        <v>151</v>
      </c>
      <c r="D41" s="21">
        <v>1</v>
      </c>
      <c r="E41" s="61">
        <v>0</v>
      </c>
      <c r="F41" s="49">
        <f t="shared" si="0"/>
        <v>0</v>
      </c>
      <c r="G41" s="31">
        <f t="shared" si="1"/>
        <v>0</v>
      </c>
    </row>
    <row r="42" spans="1:7" x14ac:dyDescent="0.25">
      <c r="A42" s="8" t="s">
        <v>3303</v>
      </c>
      <c r="B42" s="20" t="s">
        <v>3002</v>
      </c>
      <c r="C42" s="18" t="s">
        <v>151</v>
      </c>
      <c r="D42" s="21">
        <v>1</v>
      </c>
      <c r="E42" s="61">
        <v>0</v>
      </c>
      <c r="F42" s="49">
        <f t="shared" si="0"/>
        <v>0</v>
      </c>
      <c r="G42" s="31">
        <f t="shared" si="1"/>
        <v>0</v>
      </c>
    </row>
    <row r="43" spans="1:7" x14ac:dyDescent="0.25">
      <c r="A43" s="8" t="s">
        <v>3304</v>
      </c>
      <c r="B43" s="20" t="s">
        <v>3003</v>
      </c>
      <c r="C43" s="18" t="s">
        <v>151</v>
      </c>
      <c r="D43" s="21">
        <v>1</v>
      </c>
      <c r="E43" s="61">
        <v>0</v>
      </c>
      <c r="F43" s="49">
        <f t="shared" si="0"/>
        <v>0</v>
      </c>
      <c r="G43" s="31">
        <f t="shared" si="1"/>
        <v>0</v>
      </c>
    </row>
    <row r="44" spans="1:7" ht="23.25" customHeight="1" x14ac:dyDescent="0.25">
      <c r="A44" s="8" t="s">
        <v>3305</v>
      </c>
      <c r="B44" s="20" t="s">
        <v>3004</v>
      </c>
      <c r="C44" s="18" t="s">
        <v>151</v>
      </c>
      <c r="D44" s="21">
        <v>1</v>
      </c>
      <c r="E44" s="61">
        <v>0</v>
      </c>
      <c r="F44" s="49">
        <f t="shared" si="0"/>
        <v>0</v>
      </c>
      <c r="G44" s="31">
        <f t="shared" si="1"/>
        <v>0</v>
      </c>
    </row>
    <row r="45" spans="1:7" x14ac:dyDescent="0.25">
      <c r="A45" s="8" t="s">
        <v>3306</v>
      </c>
      <c r="B45" s="20" t="s">
        <v>3005</v>
      </c>
      <c r="C45" s="18" t="s">
        <v>151</v>
      </c>
      <c r="D45" s="21">
        <v>1</v>
      </c>
      <c r="E45" s="61">
        <v>0</v>
      </c>
      <c r="F45" s="49">
        <f t="shared" si="0"/>
        <v>0</v>
      </c>
      <c r="G45" s="31">
        <f t="shared" si="1"/>
        <v>0</v>
      </c>
    </row>
    <row r="46" spans="1:7" x14ac:dyDescent="0.25">
      <c r="A46" s="8" t="s">
        <v>3307</v>
      </c>
      <c r="B46" s="20" t="s">
        <v>3006</v>
      </c>
      <c r="C46" s="18" t="s">
        <v>151</v>
      </c>
      <c r="D46" s="21">
        <v>1</v>
      </c>
      <c r="E46" s="61">
        <v>0</v>
      </c>
      <c r="F46" s="49">
        <f t="shared" si="0"/>
        <v>0</v>
      </c>
      <c r="G46" s="31">
        <f t="shared" si="1"/>
        <v>0</v>
      </c>
    </row>
    <row r="47" spans="1:7" x14ac:dyDescent="0.25">
      <c r="A47" s="8" t="s">
        <v>3308</v>
      </c>
      <c r="B47" s="20" t="s">
        <v>3007</v>
      </c>
      <c r="C47" s="18" t="s">
        <v>151</v>
      </c>
      <c r="D47" s="21">
        <v>1</v>
      </c>
      <c r="E47" s="61">
        <v>0</v>
      </c>
      <c r="F47" s="49">
        <f t="shared" si="0"/>
        <v>0</v>
      </c>
      <c r="G47" s="31">
        <f t="shared" si="1"/>
        <v>0</v>
      </c>
    </row>
    <row r="48" spans="1:7" x14ac:dyDescent="0.25">
      <c r="A48" s="8" t="s">
        <v>3309</v>
      </c>
      <c r="B48" s="20" t="s">
        <v>3008</v>
      </c>
      <c r="C48" s="18" t="s">
        <v>151</v>
      </c>
      <c r="D48" s="21">
        <v>1</v>
      </c>
      <c r="E48" s="61">
        <v>0</v>
      </c>
      <c r="F48" s="49">
        <f t="shared" si="0"/>
        <v>0</v>
      </c>
      <c r="G48" s="31">
        <f t="shared" si="1"/>
        <v>0</v>
      </c>
    </row>
    <row r="49" spans="1:7" x14ac:dyDescent="0.25">
      <c r="A49" s="8" t="s">
        <v>3310</v>
      </c>
      <c r="B49" s="20" t="s">
        <v>3009</v>
      </c>
      <c r="C49" s="18" t="s">
        <v>151</v>
      </c>
      <c r="D49" s="21">
        <v>1</v>
      </c>
      <c r="E49" s="61">
        <v>0</v>
      </c>
      <c r="F49" s="49">
        <f t="shared" si="0"/>
        <v>0</v>
      </c>
      <c r="G49" s="31">
        <f t="shared" si="1"/>
        <v>0</v>
      </c>
    </row>
    <row r="50" spans="1:7" x14ac:dyDescent="0.25">
      <c r="A50" s="8" t="s">
        <v>3311</v>
      </c>
      <c r="B50" s="20" t="s">
        <v>3010</v>
      </c>
      <c r="C50" s="18" t="s">
        <v>151</v>
      </c>
      <c r="D50" s="21">
        <v>1</v>
      </c>
      <c r="E50" s="61">
        <v>0</v>
      </c>
      <c r="F50" s="49">
        <f t="shared" si="0"/>
        <v>0</v>
      </c>
      <c r="G50" s="31">
        <f t="shared" si="1"/>
        <v>0</v>
      </c>
    </row>
    <row r="51" spans="1:7" x14ac:dyDescent="0.25">
      <c r="A51" s="8" t="s">
        <v>3312</v>
      </c>
      <c r="B51" s="20" t="s">
        <v>3011</v>
      </c>
      <c r="C51" s="18" t="s">
        <v>151</v>
      </c>
      <c r="D51" s="21">
        <v>1</v>
      </c>
      <c r="E51" s="61">
        <v>0</v>
      </c>
      <c r="F51" s="49">
        <f t="shared" si="0"/>
        <v>0</v>
      </c>
      <c r="G51" s="31">
        <f t="shared" si="1"/>
        <v>0</v>
      </c>
    </row>
    <row r="52" spans="1:7" x14ac:dyDescent="0.25">
      <c r="A52" s="8" t="s">
        <v>3313</v>
      </c>
      <c r="B52" s="20" t="s">
        <v>3012</v>
      </c>
      <c r="C52" s="18" t="s">
        <v>151</v>
      </c>
      <c r="D52" s="21">
        <v>1</v>
      </c>
      <c r="E52" s="61">
        <v>0</v>
      </c>
      <c r="F52" s="49">
        <f t="shared" si="0"/>
        <v>0</v>
      </c>
      <c r="G52" s="31">
        <f t="shared" si="1"/>
        <v>0</v>
      </c>
    </row>
    <row r="53" spans="1:7" x14ac:dyDescent="0.25">
      <c r="A53" s="8" t="s">
        <v>3314</v>
      </c>
      <c r="B53" s="20" t="s">
        <v>3013</v>
      </c>
      <c r="C53" s="18" t="s">
        <v>151</v>
      </c>
      <c r="D53" s="21">
        <v>1</v>
      </c>
      <c r="E53" s="61">
        <v>0</v>
      </c>
      <c r="F53" s="49">
        <f t="shared" si="0"/>
        <v>0</v>
      </c>
      <c r="G53" s="31">
        <f t="shared" si="1"/>
        <v>0</v>
      </c>
    </row>
    <row r="54" spans="1:7" x14ac:dyDescent="0.25">
      <c r="A54" s="8" t="s">
        <v>3315</v>
      </c>
      <c r="B54" s="20" t="s">
        <v>3014</v>
      </c>
      <c r="C54" s="18" t="s">
        <v>151</v>
      </c>
      <c r="D54" s="21">
        <v>1</v>
      </c>
      <c r="E54" s="61">
        <v>0</v>
      </c>
      <c r="F54" s="49">
        <f t="shared" si="0"/>
        <v>0</v>
      </c>
      <c r="G54" s="31">
        <f t="shared" si="1"/>
        <v>0</v>
      </c>
    </row>
    <row r="55" spans="1:7" ht="25.5" customHeight="1" x14ac:dyDescent="0.25">
      <c r="A55" s="8" t="s">
        <v>3316</v>
      </c>
      <c r="B55" s="20" t="s">
        <v>3015</v>
      </c>
      <c r="C55" s="18" t="s">
        <v>151</v>
      </c>
      <c r="D55" s="21">
        <v>1</v>
      </c>
      <c r="E55" s="61">
        <v>0</v>
      </c>
      <c r="F55" s="49">
        <f t="shared" si="0"/>
        <v>0</v>
      </c>
      <c r="G55" s="31">
        <f t="shared" si="1"/>
        <v>0</v>
      </c>
    </row>
    <row r="56" spans="1:7" x14ac:dyDescent="0.25">
      <c r="A56" s="8" t="s">
        <v>3317</v>
      </c>
      <c r="B56" s="20" t="s">
        <v>3016</v>
      </c>
      <c r="C56" s="18" t="s">
        <v>151</v>
      </c>
      <c r="D56" s="21">
        <v>1</v>
      </c>
      <c r="E56" s="61">
        <v>0</v>
      </c>
      <c r="F56" s="49">
        <f t="shared" si="0"/>
        <v>0</v>
      </c>
      <c r="G56" s="31">
        <f t="shared" si="1"/>
        <v>0</v>
      </c>
    </row>
    <row r="57" spans="1:7" x14ac:dyDescent="0.25">
      <c r="A57" s="8" t="s">
        <v>3318</v>
      </c>
      <c r="B57" s="20" t="s">
        <v>3017</v>
      </c>
      <c r="C57" s="18" t="s">
        <v>151</v>
      </c>
      <c r="D57" s="21">
        <v>1</v>
      </c>
      <c r="E57" s="61">
        <v>0</v>
      </c>
      <c r="F57" s="49">
        <f t="shared" si="0"/>
        <v>0</v>
      </c>
      <c r="G57" s="31">
        <f t="shared" si="1"/>
        <v>0</v>
      </c>
    </row>
    <row r="58" spans="1:7" x14ac:dyDescent="0.25">
      <c r="A58" s="8" t="s">
        <v>3319</v>
      </c>
      <c r="B58" s="20" t="s">
        <v>3018</v>
      </c>
      <c r="C58" s="18" t="s">
        <v>151</v>
      </c>
      <c r="D58" s="21">
        <v>1</v>
      </c>
      <c r="E58" s="61">
        <v>0</v>
      </c>
      <c r="F58" s="49">
        <f t="shared" si="0"/>
        <v>0</v>
      </c>
      <c r="G58" s="31">
        <f t="shared" si="1"/>
        <v>0</v>
      </c>
    </row>
    <row r="59" spans="1:7" ht="36.75" customHeight="1" x14ac:dyDescent="0.25">
      <c r="A59" s="8" t="s">
        <v>3320</v>
      </c>
      <c r="B59" s="20" t="s">
        <v>3019</v>
      </c>
      <c r="C59" s="18" t="s">
        <v>151</v>
      </c>
      <c r="D59" s="21">
        <v>1</v>
      </c>
      <c r="E59" s="61">
        <v>0</v>
      </c>
      <c r="F59" s="49">
        <f t="shared" si="0"/>
        <v>0</v>
      </c>
      <c r="G59" s="31">
        <f t="shared" si="1"/>
        <v>0</v>
      </c>
    </row>
    <row r="60" spans="1:7" x14ac:dyDescent="0.25">
      <c r="A60" s="8" t="s">
        <v>3321</v>
      </c>
      <c r="B60" s="20" t="s">
        <v>3020</v>
      </c>
      <c r="C60" s="18" t="s">
        <v>151</v>
      </c>
      <c r="D60" s="21">
        <v>1</v>
      </c>
      <c r="E60" s="61">
        <v>0</v>
      </c>
      <c r="F60" s="49">
        <f t="shared" si="0"/>
        <v>0</v>
      </c>
      <c r="G60" s="31">
        <f t="shared" si="1"/>
        <v>0</v>
      </c>
    </row>
    <row r="61" spans="1:7" x14ac:dyDescent="0.25">
      <c r="A61" s="8" t="s">
        <v>3322</v>
      </c>
      <c r="B61" s="20" t="s">
        <v>3021</v>
      </c>
      <c r="C61" s="18" t="s">
        <v>151</v>
      </c>
      <c r="D61" s="21">
        <v>1</v>
      </c>
      <c r="E61" s="61">
        <v>0</v>
      </c>
      <c r="F61" s="49">
        <f t="shared" si="0"/>
        <v>0</v>
      </c>
      <c r="G61" s="31">
        <f t="shared" si="1"/>
        <v>0</v>
      </c>
    </row>
    <row r="62" spans="1:7" x14ac:dyDescent="0.25">
      <c r="A62" s="8" t="s">
        <v>3323</v>
      </c>
      <c r="B62" s="20" t="s">
        <v>3022</v>
      </c>
      <c r="C62" s="18" t="s">
        <v>151</v>
      </c>
      <c r="D62" s="21">
        <v>1</v>
      </c>
      <c r="E62" s="61">
        <v>0</v>
      </c>
      <c r="F62" s="49">
        <f t="shared" si="0"/>
        <v>0</v>
      </c>
      <c r="G62" s="31">
        <f t="shared" si="1"/>
        <v>0</v>
      </c>
    </row>
    <row r="63" spans="1:7" ht="24" x14ac:dyDescent="0.25">
      <c r="A63" s="8" t="s">
        <v>3324</v>
      </c>
      <c r="B63" s="20" t="s">
        <v>3023</v>
      </c>
      <c r="C63" s="18" t="s">
        <v>151</v>
      </c>
      <c r="D63" s="21">
        <v>1</v>
      </c>
      <c r="E63" s="61">
        <v>0</v>
      </c>
      <c r="F63" s="49">
        <f t="shared" si="0"/>
        <v>0</v>
      </c>
      <c r="G63" s="31">
        <f t="shared" si="1"/>
        <v>0</v>
      </c>
    </row>
    <row r="64" spans="1:7" x14ac:dyDescent="0.25">
      <c r="A64" s="8" t="s">
        <v>3325</v>
      </c>
      <c r="B64" s="20" t="s">
        <v>3024</v>
      </c>
      <c r="C64" s="18" t="s">
        <v>151</v>
      </c>
      <c r="D64" s="21">
        <v>1</v>
      </c>
      <c r="E64" s="61">
        <v>0</v>
      </c>
      <c r="F64" s="49">
        <f t="shared" si="0"/>
        <v>0</v>
      </c>
      <c r="G64" s="31">
        <f t="shared" si="1"/>
        <v>0</v>
      </c>
    </row>
    <row r="65" spans="1:7" x14ac:dyDescent="0.25">
      <c r="A65" s="8" t="s">
        <v>3326</v>
      </c>
      <c r="B65" s="20" t="s">
        <v>3025</v>
      </c>
      <c r="C65" s="18" t="s">
        <v>151</v>
      </c>
      <c r="D65" s="21">
        <v>1</v>
      </c>
      <c r="E65" s="61">
        <v>0</v>
      </c>
      <c r="F65" s="49">
        <f t="shared" si="0"/>
        <v>0</v>
      </c>
      <c r="G65" s="31">
        <f t="shared" si="1"/>
        <v>0</v>
      </c>
    </row>
    <row r="66" spans="1:7" x14ac:dyDescent="0.25">
      <c r="A66" s="8" t="s">
        <v>3327</v>
      </c>
      <c r="B66" s="20" t="s">
        <v>3026</v>
      </c>
      <c r="C66" s="18" t="s">
        <v>151</v>
      </c>
      <c r="D66" s="21">
        <v>1</v>
      </c>
      <c r="E66" s="61">
        <v>0</v>
      </c>
      <c r="F66" s="49">
        <f t="shared" si="0"/>
        <v>0</v>
      </c>
      <c r="G66" s="31">
        <f t="shared" si="1"/>
        <v>0</v>
      </c>
    </row>
    <row r="67" spans="1:7" x14ac:dyDescent="0.25">
      <c r="A67" s="8" t="s">
        <v>3328</v>
      </c>
      <c r="B67" s="20" t="s">
        <v>3027</v>
      </c>
      <c r="C67" s="18" t="s">
        <v>151</v>
      </c>
      <c r="D67" s="21">
        <v>1</v>
      </c>
      <c r="E67" s="61">
        <v>0</v>
      </c>
      <c r="F67" s="49">
        <f t="shared" si="0"/>
        <v>0</v>
      </c>
      <c r="G67" s="31">
        <f t="shared" si="1"/>
        <v>0</v>
      </c>
    </row>
    <row r="68" spans="1:7" x14ac:dyDescent="0.25">
      <c r="A68" s="8" t="s">
        <v>3329</v>
      </c>
      <c r="B68" s="20" t="s">
        <v>3028</v>
      </c>
      <c r="C68" s="18" t="s">
        <v>151</v>
      </c>
      <c r="D68" s="21">
        <v>1</v>
      </c>
      <c r="E68" s="61">
        <v>0</v>
      </c>
      <c r="F68" s="49">
        <f t="shared" si="0"/>
        <v>0</v>
      </c>
      <c r="G68" s="31">
        <f t="shared" si="1"/>
        <v>0</v>
      </c>
    </row>
    <row r="69" spans="1:7" x14ac:dyDescent="0.25">
      <c r="A69" s="8" t="s">
        <v>3330</v>
      </c>
      <c r="B69" s="20" t="s">
        <v>3029</v>
      </c>
      <c r="C69" s="18" t="s">
        <v>151</v>
      </c>
      <c r="D69" s="21">
        <v>1</v>
      </c>
      <c r="E69" s="61">
        <v>0</v>
      </c>
      <c r="F69" s="49">
        <f t="shared" si="0"/>
        <v>0</v>
      </c>
      <c r="G69" s="31">
        <f t="shared" si="1"/>
        <v>0</v>
      </c>
    </row>
    <row r="70" spans="1:7" x14ac:dyDescent="0.25">
      <c r="A70" s="8" t="s">
        <v>3331</v>
      </c>
      <c r="B70" s="20" t="s">
        <v>3030</v>
      </c>
      <c r="C70" s="18" t="s">
        <v>151</v>
      </c>
      <c r="D70" s="21">
        <v>1</v>
      </c>
      <c r="E70" s="61">
        <v>0</v>
      </c>
      <c r="F70" s="49">
        <f t="shared" ref="F70:F133" si="2">+E70*0.16</f>
        <v>0</v>
      </c>
      <c r="G70" s="31">
        <f t="shared" ref="G70:G133" si="3">+E70+F70</f>
        <v>0</v>
      </c>
    </row>
    <row r="71" spans="1:7" x14ac:dyDescent="0.25">
      <c r="A71" s="8" t="s">
        <v>3332</v>
      </c>
      <c r="B71" s="20" t="s">
        <v>3031</v>
      </c>
      <c r="C71" s="18" t="s">
        <v>151</v>
      </c>
      <c r="D71" s="21">
        <v>1</v>
      </c>
      <c r="E71" s="61">
        <v>0</v>
      </c>
      <c r="F71" s="49">
        <f t="shared" si="2"/>
        <v>0</v>
      </c>
      <c r="G71" s="31">
        <f t="shared" si="3"/>
        <v>0</v>
      </c>
    </row>
    <row r="72" spans="1:7" x14ac:dyDescent="0.25">
      <c r="A72" s="8" t="s">
        <v>3333</v>
      </c>
      <c r="B72" s="20" t="s">
        <v>3032</v>
      </c>
      <c r="C72" s="18" t="s">
        <v>151</v>
      </c>
      <c r="D72" s="21">
        <v>1</v>
      </c>
      <c r="E72" s="61">
        <v>0</v>
      </c>
      <c r="F72" s="49">
        <f t="shared" si="2"/>
        <v>0</v>
      </c>
      <c r="G72" s="31">
        <f t="shared" si="3"/>
        <v>0</v>
      </c>
    </row>
    <row r="73" spans="1:7" x14ac:dyDescent="0.25">
      <c r="A73" s="8" t="s">
        <v>3334</v>
      </c>
      <c r="B73" s="20" t="s">
        <v>3033</v>
      </c>
      <c r="C73" s="18" t="s">
        <v>151</v>
      </c>
      <c r="D73" s="21">
        <v>1</v>
      </c>
      <c r="E73" s="61">
        <v>0</v>
      </c>
      <c r="F73" s="49">
        <f t="shared" si="2"/>
        <v>0</v>
      </c>
      <c r="G73" s="31">
        <f t="shared" si="3"/>
        <v>0</v>
      </c>
    </row>
    <row r="74" spans="1:7" x14ac:dyDescent="0.25">
      <c r="A74" s="8" t="s">
        <v>3335</v>
      </c>
      <c r="B74" s="20" t="s">
        <v>3034</v>
      </c>
      <c r="C74" s="18" t="s">
        <v>151</v>
      </c>
      <c r="D74" s="21">
        <v>1</v>
      </c>
      <c r="E74" s="61">
        <v>0</v>
      </c>
      <c r="F74" s="49">
        <f t="shared" si="2"/>
        <v>0</v>
      </c>
      <c r="G74" s="31">
        <f t="shared" si="3"/>
        <v>0</v>
      </c>
    </row>
    <row r="75" spans="1:7" x14ac:dyDescent="0.25">
      <c r="A75" s="8" t="s">
        <v>3336</v>
      </c>
      <c r="B75" s="20" t="s">
        <v>3035</v>
      </c>
      <c r="C75" s="18" t="s">
        <v>151</v>
      </c>
      <c r="D75" s="21">
        <v>1</v>
      </c>
      <c r="E75" s="61">
        <v>0</v>
      </c>
      <c r="F75" s="49">
        <f t="shared" si="2"/>
        <v>0</v>
      </c>
      <c r="G75" s="31">
        <f t="shared" si="3"/>
        <v>0</v>
      </c>
    </row>
    <row r="76" spans="1:7" x14ac:dyDescent="0.25">
      <c r="A76" s="8" t="s">
        <v>3337</v>
      </c>
      <c r="B76" s="20" t="s">
        <v>3036</v>
      </c>
      <c r="C76" s="18" t="s">
        <v>151</v>
      </c>
      <c r="D76" s="21">
        <v>1</v>
      </c>
      <c r="E76" s="61">
        <v>0</v>
      </c>
      <c r="F76" s="49">
        <f t="shared" si="2"/>
        <v>0</v>
      </c>
      <c r="G76" s="31">
        <f t="shared" si="3"/>
        <v>0</v>
      </c>
    </row>
    <row r="77" spans="1:7" ht="30.75" customHeight="1" x14ac:dyDescent="0.25">
      <c r="A77" s="8" t="s">
        <v>3338</v>
      </c>
      <c r="B77" s="20" t="s">
        <v>3037</v>
      </c>
      <c r="C77" s="18" t="s">
        <v>151</v>
      </c>
      <c r="D77" s="21">
        <v>1</v>
      </c>
      <c r="E77" s="61">
        <v>0</v>
      </c>
      <c r="F77" s="49">
        <f t="shared" si="2"/>
        <v>0</v>
      </c>
      <c r="G77" s="31">
        <f t="shared" si="3"/>
        <v>0</v>
      </c>
    </row>
    <row r="78" spans="1:7" ht="32.25" customHeight="1" x14ac:dyDescent="0.25">
      <c r="A78" s="8" t="s">
        <v>3339</v>
      </c>
      <c r="B78" s="20" t="s">
        <v>3038</v>
      </c>
      <c r="C78" s="18" t="s">
        <v>151</v>
      </c>
      <c r="D78" s="21">
        <v>1</v>
      </c>
      <c r="E78" s="61">
        <v>0</v>
      </c>
      <c r="F78" s="49">
        <f t="shared" si="2"/>
        <v>0</v>
      </c>
      <c r="G78" s="31">
        <f t="shared" si="3"/>
        <v>0</v>
      </c>
    </row>
    <row r="79" spans="1:7" ht="33" customHeight="1" x14ac:dyDescent="0.25">
      <c r="A79" s="8" t="s">
        <v>3340</v>
      </c>
      <c r="B79" s="20" t="s">
        <v>3039</v>
      </c>
      <c r="C79" s="18" t="s">
        <v>151</v>
      </c>
      <c r="D79" s="21">
        <v>1</v>
      </c>
      <c r="E79" s="61">
        <v>0</v>
      </c>
      <c r="F79" s="49">
        <f t="shared" si="2"/>
        <v>0</v>
      </c>
      <c r="G79" s="31">
        <f t="shared" si="3"/>
        <v>0</v>
      </c>
    </row>
    <row r="80" spans="1:7" x14ac:dyDescent="0.25">
      <c r="A80" s="8" t="s">
        <v>3341</v>
      </c>
      <c r="B80" s="20" t="s">
        <v>3040</v>
      </c>
      <c r="C80" s="18" t="s">
        <v>151</v>
      </c>
      <c r="D80" s="21">
        <v>1</v>
      </c>
      <c r="E80" s="61">
        <v>0</v>
      </c>
      <c r="F80" s="49">
        <f t="shared" si="2"/>
        <v>0</v>
      </c>
      <c r="G80" s="31">
        <f t="shared" si="3"/>
        <v>0</v>
      </c>
    </row>
    <row r="81" spans="1:7" x14ac:dyDescent="0.25">
      <c r="A81" s="8" t="s">
        <v>3342</v>
      </c>
      <c r="B81" s="20" t="s">
        <v>3041</v>
      </c>
      <c r="C81" s="18" t="s">
        <v>151</v>
      </c>
      <c r="D81" s="21">
        <v>1</v>
      </c>
      <c r="E81" s="61">
        <v>0</v>
      </c>
      <c r="F81" s="49">
        <f t="shared" si="2"/>
        <v>0</v>
      </c>
      <c r="G81" s="31">
        <f t="shared" si="3"/>
        <v>0</v>
      </c>
    </row>
    <row r="82" spans="1:7" ht="22.5" customHeight="1" x14ac:dyDescent="0.25">
      <c r="A82" s="8" t="s">
        <v>3343</v>
      </c>
      <c r="B82" s="20" t="s">
        <v>3042</v>
      </c>
      <c r="C82" s="18" t="s">
        <v>151</v>
      </c>
      <c r="D82" s="21">
        <v>1</v>
      </c>
      <c r="E82" s="61">
        <v>0</v>
      </c>
      <c r="F82" s="49">
        <f t="shared" si="2"/>
        <v>0</v>
      </c>
      <c r="G82" s="31">
        <f t="shared" si="3"/>
        <v>0</v>
      </c>
    </row>
    <row r="83" spans="1:7" ht="22.5" customHeight="1" x14ac:dyDescent="0.25">
      <c r="A83" s="8" t="s">
        <v>3344</v>
      </c>
      <c r="B83" s="20" t="s">
        <v>3043</v>
      </c>
      <c r="C83" s="18" t="s">
        <v>151</v>
      </c>
      <c r="D83" s="21">
        <v>1</v>
      </c>
      <c r="E83" s="61">
        <v>0</v>
      </c>
      <c r="F83" s="49">
        <f t="shared" si="2"/>
        <v>0</v>
      </c>
      <c r="G83" s="31">
        <f t="shared" si="3"/>
        <v>0</v>
      </c>
    </row>
    <row r="84" spans="1:7" ht="22.5" customHeight="1" x14ac:dyDescent="0.25">
      <c r="A84" s="8" t="s">
        <v>3345</v>
      </c>
      <c r="B84" s="20" t="s">
        <v>3044</v>
      </c>
      <c r="C84" s="18" t="s">
        <v>151</v>
      </c>
      <c r="D84" s="21">
        <v>1</v>
      </c>
      <c r="E84" s="61">
        <v>0</v>
      </c>
      <c r="F84" s="49">
        <f t="shared" si="2"/>
        <v>0</v>
      </c>
      <c r="G84" s="31">
        <f t="shared" si="3"/>
        <v>0</v>
      </c>
    </row>
    <row r="85" spans="1:7" x14ac:dyDescent="0.25">
      <c r="A85" s="8" t="s">
        <v>3346</v>
      </c>
      <c r="B85" s="20" t="s">
        <v>3045</v>
      </c>
      <c r="C85" s="18" t="s">
        <v>151</v>
      </c>
      <c r="D85" s="21">
        <v>1</v>
      </c>
      <c r="E85" s="61">
        <v>0</v>
      </c>
      <c r="F85" s="49">
        <f t="shared" si="2"/>
        <v>0</v>
      </c>
      <c r="G85" s="31">
        <f t="shared" si="3"/>
        <v>0</v>
      </c>
    </row>
    <row r="86" spans="1:7" x14ac:dyDescent="0.25">
      <c r="A86" s="8" t="s">
        <v>3347</v>
      </c>
      <c r="B86" s="20" t="s">
        <v>3046</v>
      </c>
      <c r="C86" s="18" t="s">
        <v>151</v>
      </c>
      <c r="D86" s="21">
        <v>1</v>
      </c>
      <c r="E86" s="61">
        <v>0</v>
      </c>
      <c r="F86" s="49">
        <f t="shared" si="2"/>
        <v>0</v>
      </c>
      <c r="G86" s="31">
        <f t="shared" si="3"/>
        <v>0</v>
      </c>
    </row>
    <row r="87" spans="1:7" x14ac:dyDescent="0.25">
      <c r="A87" s="8" t="s">
        <v>3348</v>
      </c>
      <c r="B87" s="20" t="s">
        <v>3047</v>
      </c>
      <c r="C87" s="18" t="s">
        <v>151</v>
      </c>
      <c r="D87" s="21">
        <v>1</v>
      </c>
      <c r="E87" s="61">
        <v>0</v>
      </c>
      <c r="F87" s="49">
        <f t="shared" si="2"/>
        <v>0</v>
      </c>
      <c r="G87" s="31">
        <f t="shared" si="3"/>
        <v>0</v>
      </c>
    </row>
    <row r="88" spans="1:7" x14ac:dyDescent="0.25">
      <c r="A88" s="8" t="s">
        <v>3349</v>
      </c>
      <c r="B88" s="20" t="s">
        <v>3048</v>
      </c>
      <c r="C88" s="18" t="s">
        <v>151</v>
      </c>
      <c r="D88" s="21">
        <v>1</v>
      </c>
      <c r="E88" s="61">
        <v>0</v>
      </c>
      <c r="F88" s="49">
        <f t="shared" si="2"/>
        <v>0</v>
      </c>
      <c r="G88" s="31">
        <f t="shared" si="3"/>
        <v>0</v>
      </c>
    </row>
    <row r="89" spans="1:7" x14ac:dyDescent="0.25">
      <c r="A89" s="8" t="s">
        <v>3350</v>
      </c>
      <c r="B89" s="20" t="s">
        <v>3049</v>
      </c>
      <c r="C89" s="18" t="s">
        <v>151</v>
      </c>
      <c r="D89" s="21">
        <v>1</v>
      </c>
      <c r="E89" s="61">
        <v>0</v>
      </c>
      <c r="F89" s="49">
        <f t="shared" si="2"/>
        <v>0</v>
      </c>
      <c r="G89" s="31">
        <f t="shared" si="3"/>
        <v>0</v>
      </c>
    </row>
    <row r="90" spans="1:7" x14ac:dyDescent="0.25">
      <c r="A90" s="8" t="s">
        <v>3351</v>
      </c>
      <c r="B90" s="20" t="s">
        <v>3050</v>
      </c>
      <c r="C90" s="18" t="s">
        <v>151</v>
      </c>
      <c r="D90" s="21">
        <v>1</v>
      </c>
      <c r="E90" s="61">
        <v>0</v>
      </c>
      <c r="F90" s="49">
        <f t="shared" si="2"/>
        <v>0</v>
      </c>
      <c r="G90" s="31">
        <f t="shared" si="3"/>
        <v>0</v>
      </c>
    </row>
    <row r="91" spans="1:7" ht="39.75" customHeight="1" x14ac:dyDescent="0.25">
      <c r="A91" s="8" t="s">
        <v>3352</v>
      </c>
      <c r="B91" s="20" t="s">
        <v>3051</v>
      </c>
      <c r="C91" s="18" t="s">
        <v>151</v>
      </c>
      <c r="D91" s="21">
        <v>1</v>
      </c>
      <c r="E91" s="61">
        <v>0</v>
      </c>
      <c r="F91" s="49">
        <f t="shared" si="2"/>
        <v>0</v>
      </c>
      <c r="G91" s="31">
        <f t="shared" si="3"/>
        <v>0</v>
      </c>
    </row>
    <row r="92" spans="1:7" x14ac:dyDescent="0.25">
      <c r="A92" s="8" t="s">
        <v>3353</v>
      </c>
      <c r="B92" s="20" t="s">
        <v>3052</v>
      </c>
      <c r="C92" s="18" t="s">
        <v>151</v>
      </c>
      <c r="D92" s="21">
        <v>1</v>
      </c>
      <c r="E92" s="61">
        <v>0</v>
      </c>
      <c r="F92" s="49">
        <f t="shared" si="2"/>
        <v>0</v>
      </c>
      <c r="G92" s="31">
        <f t="shared" si="3"/>
        <v>0</v>
      </c>
    </row>
    <row r="93" spans="1:7" x14ac:dyDescent="0.25">
      <c r="A93" s="8" t="s">
        <v>3354</v>
      </c>
      <c r="B93" s="20" t="s">
        <v>3053</v>
      </c>
      <c r="C93" s="18" t="s">
        <v>151</v>
      </c>
      <c r="D93" s="21">
        <v>1</v>
      </c>
      <c r="E93" s="61">
        <v>0</v>
      </c>
      <c r="F93" s="49">
        <f t="shared" si="2"/>
        <v>0</v>
      </c>
      <c r="G93" s="31">
        <f t="shared" si="3"/>
        <v>0</v>
      </c>
    </row>
    <row r="94" spans="1:7" ht="24" x14ac:dyDescent="0.25">
      <c r="A94" s="8" t="s">
        <v>3355</v>
      </c>
      <c r="B94" s="20" t="s">
        <v>3054</v>
      </c>
      <c r="C94" s="18" t="s">
        <v>151</v>
      </c>
      <c r="D94" s="21">
        <v>1</v>
      </c>
      <c r="E94" s="61">
        <v>0</v>
      </c>
      <c r="F94" s="49">
        <f t="shared" si="2"/>
        <v>0</v>
      </c>
      <c r="G94" s="31">
        <f t="shared" si="3"/>
        <v>0</v>
      </c>
    </row>
    <row r="95" spans="1:7" x14ac:dyDescent="0.25">
      <c r="A95" s="8" t="s">
        <v>3356</v>
      </c>
      <c r="B95" s="20" t="s">
        <v>3055</v>
      </c>
      <c r="C95" s="18" t="s">
        <v>151</v>
      </c>
      <c r="D95" s="21">
        <v>1</v>
      </c>
      <c r="E95" s="61">
        <v>0</v>
      </c>
      <c r="F95" s="49">
        <f t="shared" si="2"/>
        <v>0</v>
      </c>
      <c r="G95" s="31">
        <f t="shared" si="3"/>
        <v>0</v>
      </c>
    </row>
    <row r="96" spans="1:7" x14ac:dyDescent="0.25">
      <c r="A96" s="8" t="s">
        <v>3357</v>
      </c>
      <c r="B96" s="20" t="s">
        <v>3056</v>
      </c>
      <c r="C96" s="18" t="s">
        <v>151</v>
      </c>
      <c r="D96" s="21">
        <v>1</v>
      </c>
      <c r="E96" s="61">
        <v>0</v>
      </c>
      <c r="F96" s="49">
        <f t="shared" si="2"/>
        <v>0</v>
      </c>
      <c r="G96" s="31">
        <f t="shared" si="3"/>
        <v>0</v>
      </c>
    </row>
    <row r="97" spans="1:7" x14ac:dyDescent="0.25">
      <c r="A97" s="8" t="s">
        <v>3358</v>
      </c>
      <c r="B97" s="20" t="s">
        <v>3057</v>
      </c>
      <c r="C97" s="18" t="s">
        <v>151</v>
      </c>
      <c r="D97" s="21">
        <v>1</v>
      </c>
      <c r="E97" s="61">
        <v>0</v>
      </c>
      <c r="F97" s="49">
        <f t="shared" si="2"/>
        <v>0</v>
      </c>
      <c r="G97" s="31">
        <f t="shared" si="3"/>
        <v>0</v>
      </c>
    </row>
    <row r="98" spans="1:7" ht="30.75" customHeight="1" x14ac:dyDescent="0.25">
      <c r="A98" s="8" t="s">
        <v>3359</v>
      </c>
      <c r="B98" s="20" t="s">
        <v>3058</v>
      </c>
      <c r="C98" s="18" t="s">
        <v>151</v>
      </c>
      <c r="D98" s="21">
        <v>1</v>
      </c>
      <c r="E98" s="61">
        <v>0</v>
      </c>
      <c r="F98" s="49">
        <f t="shared" si="2"/>
        <v>0</v>
      </c>
      <c r="G98" s="31">
        <f t="shared" si="3"/>
        <v>0</v>
      </c>
    </row>
    <row r="99" spans="1:7" x14ac:dyDescent="0.25">
      <c r="A99" s="8" t="s">
        <v>3360</v>
      </c>
      <c r="B99" s="20" t="s">
        <v>3059</v>
      </c>
      <c r="C99" s="18" t="s">
        <v>151</v>
      </c>
      <c r="D99" s="21">
        <v>1</v>
      </c>
      <c r="E99" s="61">
        <v>0</v>
      </c>
      <c r="F99" s="49">
        <f t="shared" si="2"/>
        <v>0</v>
      </c>
      <c r="G99" s="31">
        <f t="shared" si="3"/>
        <v>0</v>
      </c>
    </row>
    <row r="100" spans="1:7" x14ac:dyDescent="0.25">
      <c r="A100" s="8" t="s">
        <v>3361</v>
      </c>
      <c r="B100" s="20" t="s">
        <v>3060</v>
      </c>
      <c r="C100" s="18" t="s">
        <v>151</v>
      </c>
      <c r="D100" s="21">
        <v>1</v>
      </c>
      <c r="E100" s="61">
        <v>0</v>
      </c>
      <c r="F100" s="49">
        <f t="shared" si="2"/>
        <v>0</v>
      </c>
      <c r="G100" s="31">
        <f t="shared" si="3"/>
        <v>0</v>
      </c>
    </row>
    <row r="101" spans="1:7" x14ac:dyDescent="0.25">
      <c r="A101" s="8" t="s">
        <v>3362</v>
      </c>
      <c r="B101" s="20" t="s">
        <v>3061</v>
      </c>
      <c r="C101" s="18" t="s">
        <v>151</v>
      </c>
      <c r="D101" s="21">
        <v>1</v>
      </c>
      <c r="E101" s="61">
        <v>0</v>
      </c>
      <c r="F101" s="49">
        <f t="shared" si="2"/>
        <v>0</v>
      </c>
      <c r="G101" s="31">
        <f t="shared" si="3"/>
        <v>0</v>
      </c>
    </row>
    <row r="102" spans="1:7" x14ac:dyDescent="0.25">
      <c r="A102" s="8" t="s">
        <v>3363</v>
      </c>
      <c r="B102" s="20" t="s">
        <v>3062</v>
      </c>
      <c r="C102" s="18" t="s">
        <v>151</v>
      </c>
      <c r="D102" s="21">
        <v>1</v>
      </c>
      <c r="E102" s="61">
        <v>0</v>
      </c>
      <c r="F102" s="49">
        <f t="shared" si="2"/>
        <v>0</v>
      </c>
      <c r="G102" s="31">
        <f t="shared" si="3"/>
        <v>0</v>
      </c>
    </row>
    <row r="103" spans="1:7" ht="36" customHeight="1" x14ac:dyDescent="0.25">
      <c r="A103" s="8" t="s">
        <v>3364</v>
      </c>
      <c r="B103" s="20" t="s">
        <v>3063</v>
      </c>
      <c r="C103" s="18" t="s">
        <v>151</v>
      </c>
      <c r="D103" s="21">
        <v>1</v>
      </c>
      <c r="E103" s="61">
        <v>0</v>
      </c>
      <c r="F103" s="49">
        <f t="shared" si="2"/>
        <v>0</v>
      </c>
      <c r="G103" s="31">
        <f t="shared" si="3"/>
        <v>0</v>
      </c>
    </row>
    <row r="104" spans="1:7" x14ac:dyDescent="0.25">
      <c r="A104" s="8" t="s">
        <v>3365</v>
      </c>
      <c r="B104" s="20" t="s">
        <v>3064</v>
      </c>
      <c r="C104" s="18" t="s">
        <v>151</v>
      </c>
      <c r="D104" s="21">
        <v>1</v>
      </c>
      <c r="E104" s="61">
        <v>0</v>
      </c>
      <c r="F104" s="49">
        <f t="shared" si="2"/>
        <v>0</v>
      </c>
      <c r="G104" s="31">
        <f t="shared" si="3"/>
        <v>0</v>
      </c>
    </row>
    <row r="105" spans="1:7" x14ac:dyDescent="0.25">
      <c r="A105" s="8" t="s">
        <v>3366</v>
      </c>
      <c r="B105" s="20" t="s">
        <v>3065</v>
      </c>
      <c r="C105" s="18" t="s">
        <v>151</v>
      </c>
      <c r="D105" s="21">
        <v>1</v>
      </c>
      <c r="E105" s="61">
        <v>0</v>
      </c>
      <c r="F105" s="49">
        <f t="shared" si="2"/>
        <v>0</v>
      </c>
      <c r="G105" s="31">
        <f t="shared" si="3"/>
        <v>0</v>
      </c>
    </row>
    <row r="106" spans="1:7" x14ac:dyDescent="0.25">
      <c r="A106" s="8" t="s">
        <v>3367</v>
      </c>
      <c r="B106" s="20" t="s">
        <v>3066</v>
      </c>
      <c r="C106" s="18" t="s">
        <v>151</v>
      </c>
      <c r="D106" s="21">
        <v>1</v>
      </c>
      <c r="E106" s="61">
        <v>0</v>
      </c>
      <c r="F106" s="49">
        <f t="shared" si="2"/>
        <v>0</v>
      </c>
      <c r="G106" s="31">
        <f t="shared" si="3"/>
        <v>0</v>
      </c>
    </row>
    <row r="107" spans="1:7" x14ac:dyDescent="0.25">
      <c r="A107" s="8" t="s">
        <v>3368</v>
      </c>
      <c r="B107" s="20" t="s">
        <v>3067</v>
      </c>
      <c r="C107" s="18" t="s">
        <v>151</v>
      </c>
      <c r="D107" s="21">
        <v>1</v>
      </c>
      <c r="E107" s="61">
        <v>0</v>
      </c>
      <c r="F107" s="49">
        <f t="shared" si="2"/>
        <v>0</v>
      </c>
      <c r="G107" s="31">
        <f t="shared" si="3"/>
        <v>0</v>
      </c>
    </row>
    <row r="108" spans="1:7" x14ac:dyDescent="0.25">
      <c r="A108" s="8" t="s">
        <v>3369</v>
      </c>
      <c r="B108" s="20" t="s">
        <v>3068</v>
      </c>
      <c r="C108" s="18" t="s">
        <v>151</v>
      </c>
      <c r="D108" s="21">
        <v>1</v>
      </c>
      <c r="E108" s="61">
        <v>0</v>
      </c>
      <c r="F108" s="49">
        <f t="shared" si="2"/>
        <v>0</v>
      </c>
      <c r="G108" s="31">
        <f t="shared" si="3"/>
        <v>0</v>
      </c>
    </row>
    <row r="109" spans="1:7" x14ac:dyDescent="0.25">
      <c r="A109" s="8" t="s">
        <v>3370</v>
      </c>
      <c r="B109" s="20" t="s">
        <v>3069</v>
      </c>
      <c r="C109" s="18" t="s">
        <v>151</v>
      </c>
      <c r="D109" s="21">
        <v>1</v>
      </c>
      <c r="E109" s="61">
        <v>0</v>
      </c>
      <c r="F109" s="49">
        <f t="shared" si="2"/>
        <v>0</v>
      </c>
      <c r="G109" s="31">
        <f t="shared" si="3"/>
        <v>0</v>
      </c>
    </row>
    <row r="110" spans="1:7" x14ac:dyDescent="0.25">
      <c r="A110" s="8" t="s">
        <v>3371</v>
      </c>
      <c r="B110" s="20" t="s">
        <v>3070</v>
      </c>
      <c r="C110" s="18" t="s">
        <v>151</v>
      </c>
      <c r="D110" s="21">
        <v>1</v>
      </c>
      <c r="E110" s="61">
        <v>0</v>
      </c>
      <c r="F110" s="49">
        <f t="shared" si="2"/>
        <v>0</v>
      </c>
      <c r="G110" s="31">
        <f t="shared" si="3"/>
        <v>0</v>
      </c>
    </row>
    <row r="111" spans="1:7" x14ac:dyDescent="0.25">
      <c r="A111" s="8" t="s">
        <v>3372</v>
      </c>
      <c r="B111" s="20" t="s">
        <v>3071</v>
      </c>
      <c r="C111" s="18" t="s">
        <v>151</v>
      </c>
      <c r="D111" s="21">
        <v>1</v>
      </c>
      <c r="E111" s="61">
        <v>0</v>
      </c>
      <c r="F111" s="49">
        <f t="shared" si="2"/>
        <v>0</v>
      </c>
      <c r="G111" s="31">
        <f t="shared" si="3"/>
        <v>0</v>
      </c>
    </row>
    <row r="112" spans="1:7" x14ac:dyDescent="0.25">
      <c r="A112" s="8" t="s">
        <v>3373</v>
      </c>
      <c r="B112" s="20" t="s">
        <v>3072</v>
      </c>
      <c r="C112" s="18" t="s">
        <v>151</v>
      </c>
      <c r="D112" s="21">
        <v>1</v>
      </c>
      <c r="E112" s="61">
        <v>0</v>
      </c>
      <c r="F112" s="49">
        <f t="shared" si="2"/>
        <v>0</v>
      </c>
      <c r="G112" s="31">
        <f t="shared" si="3"/>
        <v>0</v>
      </c>
    </row>
    <row r="113" spans="1:7" ht="33" customHeight="1" x14ac:dyDescent="0.25">
      <c r="A113" s="8" t="s">
        <v>3374</v>
      </c>
      <c r="B113" s="20" t="s">
        <v>3073</v>
      </c>
      <c r="C113" s="18" t="s">
        <v>151</v>
      </c>
      <c r="D113" s="21">
        <v>1</v>
      </c>
      <c r="E113" s="61">
        <v>0</v>
      </c>
      <c r="F113" s="49">
        <f t="shared" si="2"/>
        <v>0</v>
      </c>
      <c r="G113" s="31">
        <f t="shared" si="3"/>
        <v>0</v>
      </c>
    </row>
    <row r="114" spans="1:7" x14ac:dyDescent="0.25">
      <c r="A114" s="8" t="s">
        <v>3375</v>
      </c>
      <c r="B114" s="20" t="s">
        <v>3074</v>
      </c>
      <c r="C114" s="18" t="s">
        <v>151</v>
      </c>
      <c r="D114" s="21">
        <v>1</v>
      </c>
      <c r="E114" s="61">
        <v>0</v>
      </c>
      <c r="F114" s="49">
        <f t="shared" si="2"/>
        <v>0</v>
      </c>
      <c r="G114" s="31">
        <f t="shared" si="3"/>
        <v>0</v>
      </c>
    </row>
    <row r="115" spans="1:7" x14ac:dyDescent="0.25">
      <c r="A115" s="8" t="s">
        <v>3376</v>
      </c>
      <c r="B115" s="20" t="s">
        <v>3075</v>
      </c>
      <c r="C115" s="18" t="s">
        <v>151</v>
      </c>
      <c r="D115" s="21">
        <v>1</v>
      </c>
      <c r="E115" s="61">
        <v>0</v>
      </c>
      <c r="F115" s="49">
        <f t="shared" si="2"/>
        <v>0</v>
      </c>
      <c r="G115" s="31">
        <f t="shared" si="3"/>
        <v>0</v>
      </c>
    </row>
    <row r="116" spans="1:7" x14ac:dyDescent="0.25">
      <c r="A116" s="8" t="s">
        <v>3377</v>
      </c>
      <c r="B116" s="20" t="s">
        <v>3076</v>
      </c>
      <c r="C116" s="18" t="s">
        <v>151</v>
      </c>
      <c r="D116" s="21">
        <v>1</v>
      </c>
      <c r="E116" s="61">
        <v>0</v>
      </c>
      <c r="F116" s="49">
        <f t="shared" si="2"/>
        <v>0</v>
      </c>
      <c r="G116" s="31">
        <f t="shared" si="3"/>
        <v>0</v>
      </c>
    </row>
    <row r="117" spans="1:7" x14ac:dyDescent="0.25">
      <c r="A117" s="8" t="s">
        <v>3378</v>
      </c>
      <c r="B117" s="20" t="s">
        <v>3077</v>
      </c>
      <c r="C117" s="18" t="s">
        <v>151</v>
      </c>
      <c r="D117" s="21">
        <v>1</v>
      </c>
      <c r="E117" s="61">
        <v>0</v>
      </c>
      <c r="F117" s="49">
        <f t="shared" si="2"/>
        <v>0</v>
      </c>
      <c r="G117" s="31">
        <f t="shared" si="3"/>
        <v>0</v>
      </c>
    </row>
    <row r="118" spans="1:7" ht="34.5" customHeight="1" x14ac:dyDescent="0.25">
      <c r="A118" s="8" t="s">
        <v>3379</v>
      </c>
      <c r="B118" s="20" t="s">
        <v>3078</v>
      </c>
      <c r="C118" s="18" t="s">
        <v>151</v>
      </c>
      <c r="D118" s="21">
        <v>1</v>
      </c>
      <c r="E118" s="61">
        <v>0</v>
      </c>
      <c r="F118" s="49">
        <f t="shared" si="2"/>
        <v>0</v>
      </c>
      <c r="G118" s="31">
        <f t="shared" si="3"/>
        <v>0</v>
      </c>
    </row>
    <row r="119" spans="1:7" x14ac:dyDescent="0.25">
      <c r="A119" s="8" t="s">
        <v>3380</v>
      </c>
      <c r="B119" s="20" t="s">
        <v>3079</v>
      </c>
      <c r="C119" s="18" t="s">
        <v>151</v>
      </c>
      <c r="D119" s="21">
        <v>1</v>
      </c>
      <c r="E119" s="61">
        <v>0</v>
      </c>
      <c r="F119" s="49">
        <f t="shared" si="2"/>
        <v>0</v>
      </c>
      <c r="G119" s="31">
        <f t="shared" si="3"/>
        <v>0</v>
      </c>
    </row>
    <row r="120" spans="1:7" x14ac:dyDescent="0.25">
      <c r="A120" s="8" t="s">
        <v>3381</v>
      </c>
      <c r="B120" s="20" t="s">
        <v>3080</v>
      </c>
      <c r="C120" s="18" t="s">
        <v>151</v>
      </c>
      <c r="D120" s="21">
        <v>1</v>
      </c>
      <c r="E120" s="61">
        <v>0</v>
      </c>
      <c r="F120" s="49">
        <f t="shared" si="2"/>
        <v>0</v>
      </c>
      <c r="G120" s="31">
        <f t="shared" si="3"/>
        <v>0</v>
      </c>
    </row>
    <row r="121" spans="1:7" x14ac:dyDescent="0.25">
      <c r="A121" s="8" t="s">
        <v>3382</v>
      </c>
      <c r="B121" s="20" t="s">
        <v>3081</v>
      </c>
      <c r="C121" s="18" t="s">
        <v>151</v>
      </c>
      <c r="D121" s="21">
        <v>1</v>
      </c>
      <c r="E121" s="61">
        <v>0</v>
      </c>
      <c r="F121" s="49">
        <f t="shared" si="2"/>
        <v>0</v>
      </c>
      <c r="G121" s="31">
        <f t="shared" si="3"/>
        <v>0</v>
      </c>
    </row>
    <row r="122" spans="1:7" x14ac:dyDescent="0.25">
      <c r="A122" s="8" t="s">
        <v>3383</v>
      </c>
      <c r="B122" s="20" t="s">
        <v>3082</v>
      </c>
      <c r="C122" s="18" t="s">
        <v>151</v>
      </c>
      <c r="D122" s="21">
        <v>1</v>
      </c>
      <c r="E122" s="61">
        <v>0</v>
      </c>
      <c r="F122" s="49">
        <f t="shared" si="2"/>
        <v>0</v>
      </c>
      <c r="G122" s="31">
        <f t="shared" si="3"/>
        <v>0</v>
      </c>
    </row>
    <row r="123" spans="1:7" ht="32.25" customHeight="1" x14ac:dyDescent="0.25">
      <c r="A123" s="8" t="s">
        <v>3384</v>
      </c>
      <c r="B123" s="20" t="s">
        <v>3083</v>
      </c>
      <c r="C123" s="18" t="s">
        <v>151</v>
      </c>
      <c r="D123" s="21">
        <v>1</v>
      </c>
      <c r="E123" s="61">
        <v>0</v>
      </c>
      <c r="F123" s="49">
        <f t="shared" si="2"/>
        <v>0</v>
      </c>
      <c r="G123" s="31">
        <f t="shared" si="3"/>
        <v>0</v>
      </c>
    </row>
    <row r="124" spans="1:7" x14ac:dyDescent="0.25">
      <c r="A124" s="8" t="s">
        <v>3385</v>
      </c>
      <c r="B124" s="20" t="s">
        <v>3084</v>
      </c>
      <c r="C124" s="18" t="s">
        <v>151</v>
      </c>
      <c r="D124" s="21">
        <v>1</v>
      </c>
      <c r="E124" s="61">
        <v>0</v>
      </c>
      <c r="F124" s="49">
        <f t="shared" si="2"/>
        <v>0</v>
      </c>
      <c r="G124" s="31">
        <f t="shared" si="3"/>
        <v>0</v>
      </c>
    </row>
    <row r="125" spans="1:7" x14ac:dyDescent="0.25">
      <c r="A125" s="8" t="s">
        <v>3386</v>
      </c>
      <c r="B125" s="20" t="s">
        <v>3085</v>
      </c>
      <c r="C125" s="18" t="s">
        <v>151</v>
      </c>
      <c r="D125" s="21">
        <v>1</v>
      </c>
      <c r="E125" s="61">
        <v>0</v>
      </c>
      <c r="F125" s="49">
        <f t="shared" si="2"/>
        <v>0</v>
      </c>
      <c r="G125" s="31">
        <f t="shared" si="3"/>
        <v>0</v>
      </c>
    </row>
    <row r="126" spans="1:7" x14ac:dyDescent="0.25">
      <c r="A126" s="8" t="s">
        <v>3387</v>
      </c>
      <c r="B126" s="20" t="s">
        <v>3086</v>
      </c>
      <c r="C126" s="18" t="s">
        <v>151</v>
      </c>
      <c r="D126" s="21">
        <v>1</v>
      </c>
      <c r="E126" s="61">
        <v>0</v>
      </c>
      <c r="F126" s="49">
        <f t="shared" si="2"/>
        <v>0</v>
      </c>
      <c r="G126" s="31">
        <f t="shared" si="3"/>
        <v>0</v>
      </c>
    </row>
    <row r="127" spans="1:7" ht="45.75" customHeight="1" x14ac:dyDescent="0.25">
      <c r="A127" s="8" t="s">
        <v>3388</v>
      </c>
      <c r="B127" s="20" t="s">
        <v>3087</v>
      </c>
      <c r="C127" s="18" t="s">
        <v>151</v>
      </c>
      <c r="D127" s="21">
        <v>1</v>
      </c>
      <c r="E127" s="61">
        <v>0</v>
      </c>
      <c r="F127" s="49">
        <f t="shared" si="2"/>
        <v>0</v>
      </c>
      <c r="G127" s="31">
        <f t="shared" si="3"/>
        <v>0</v>
      </c>
    </row>
    <row r="128" spans="1:7" x14ac:dyDescent="0.25">
      <c r="A128" s="8" t="s">
        <v>3389</v>
      </c>
      <c r="B128" s="20" t="s">
        <v>3088</v>
      </c>
      <c r="C128" s="18" t="s">
        <v>151</v>
      </c>
      <c r="D128" s="21">
        <v>1</v>
      </c>
      <c r="E128" s="61">
        <v>0</v>
      </c>
      <c r="F128" s="49">
        <f t="shared" si="2"/>
        <v>0</v>
      </c>
      <c r="G128" s="31">
        <f t="shared" si="3"/>
        <v>0</v>
      </c>
    </row>
    <row r="129" spans="1:7" x14ac:dyDescent="0.25">
      <c r="A129" s="8" t="s">
        <v>3390</v>
      </c>
      <c r="B129" s="20" t="s">
        <v>3089</v>
      </c>
      <c r="C129" s="18" t="s">
        <v>151</v>
      </c>
      <c r="D129" s="21">
        <v>1</v>
      </c>
      <c r="E129" s="61">
        <v>0</v>
      </c>
      <c r="F129" s="49">
        <f t="shared" si="2"/>
        <v>0</v>
      </c>
      <c r="G129" s="31">
        <f t="shared" si="3"/>
        <v>0</v>
      </c>
    </row>
    <row r="130" spans="1:7" ht="24.75" customHeight="1" x14ac:dyDescent="0.25">
      <c r="A130" s="8" t="s">
        <v>3391</v>
      </c>
      <c r="B130" s="20" t="s">
        <v>3090</v>
      </c>
      <c r="C130" s="18" t="s">
        <v>151</v>
      </c>
      <c r="D130" s="21">
        <v>1</v>
      </c>
      <c r="E130" s="61">
        <v>0</v>
      </c>
      <c r="F130" s="49">
        <f t="shared" si="2"/>
        <v>0</v>
      </c>
      <c r="G130" s="31">
        <f t="shared" si="3"/>
        <v>0</v>
      </c>
    </row>
    <row r="131" spans="1:7" ht="24.75" customHeight="1" x14ac:dyDescent="0.25">
      <c r="A131" s="8" t="s">
        <v>3392</v>
      </c>
      <c r="B131" s="20" t="s">
        <v>3091</v>
      </c>
      <c r="C131" s="18" t="s">
        <v>151</v>
      </c>
      <c r="D131" s="21">
        <v>1</v>
      </c>
      <c r="E131" s="61">
        <v>0</v>
      </c>
      <c r="F131" s="49">
        <f t="shared" si="2"/>
        <v>0</v>
      </c>
      <c r="G131" s="31">
        <f t="shared" si="3"/>
        <v>0</v>
      </c>
    </row>
    <row r="132" spans="1:7" ht="32.25" customHeight="1" x14ac:dyDescent="0.25">
      <c r="A132" s="8" t="s">
        <v>3393</v>
      </c>
      <c r="B132" s="20" t="s">
        <v>3092</v>
      </c>
      <c r="C132" s="18" t="s">
        <v>151</v>
      </c>
      <c r="D132" s="21">
        <v>1</v>
      </c>
      <c r="E132" s="61">
        <v>0</v>
      </c>
      <c r="F132" s="49">
        <f t="shared" si="2"/>
        <v>0</v>
      </c>
      <c r="G132" s="31">
        <f t="shared" si="3"/>
        <v>0</v>
      </c>
    </row>
    <row r="133" spans="1:7" ht="38.25" customHeight="1" x14ac:dyDescent="0.25">
      <c r="A133" s="8" t="s">
        <v>3394</v>
      </c>
      <c r="B133" s="20" t="s">
        <v>3093</v>
      </c>
      <c r="C133" s="18" t="s">
        <v>151</v>
      </c>
      <c r="D133" s="21">
        <v>1</v>
      </c>
      <c r="E133" s="61">
        <v>0</v>
      </c>
      <c r="F133" s="49">
        <f t="shared" si="2"/>
        <v>0</v>
      </c>
      <c r="G133" s="31">
        <f t="shared" si="3"/>
        <v>0</v>
      </c>
    </row>
    <row r="134" spans="1:7" x14ac:dyDescent="0.25">
      <c r="A134" s="8" t="s">
        <v>3395</v>
      </c>
      <c r="B134" s="20" t="s">
        <v>3094</v>
      </c>
      <c r="C134" s="18" t="s">
        <v>151</v>
      </c>
      <c r="D134" s="21">
        <v>1</v>
      </c>
      <c r="E134" s="61">
        <v>0</v>
      </c>
      <c r="F134" s="49">
        <f t="shared" ref="F134:F197" si="4">+E134*0.16</f>
        <v>0</v>
      </c>
      <c r="G134" s="31">
        <f t="shared" ref="G134:G197" si="5">+E134+F134</f>
        <v>0</v>
      </c>
    </row>
    <row r="135" spans="1:7" x14ac:dyDescent="0.25">
      <c r="A135" s="8" t="s">
        <v>3396</v>
      </c>
      <c r="B135" s="20" t="s">
        <v>3095</v>
      </c>
      <c r="C135" s="18" t="s">
        <v>151</v>
      </c>
      <c r="D135" s="21">
        <v>1</v>
      </c>
      <c r="E135" s="61">
        <v>0</v>
      </c>
      <c r="F135" s="49">
        <f t="shared" si="4"/>
        <v>0</v>
      </c>
      <c r="G135" s="31">
        <f t="shared" si="5"/>
        <v>0</v>
      </c>
    </row>
    <row r="136" spans="1:7" x14ac:dyDescent="0.25">
      <c r="A136" s="8" t="s">
        <v>3397</v>
      </c>
      <c r="B136" s="20" t="s">
        <v>3096</v>
      </c>
      <c r="C136" s="18" t="s">
        <v>151</v>
      </c>
      <c r="D136" s="21">
        <v>1</v>
      </c>
      <c r="E136" s="61">
        <v>0</v>
      </c>
      <c r="F136" s="49">
        <f t="shared" si="4"/>
        <v>0</v>
      </c>
      <c r="G136" s="31">
        <f t="shared" si="5"/>
        <v>0</v>
      </c>
    </row>
    <row r="137" spans="1:7" x14ac:dyDescent="0.25">
      <c r="A137" s="8" t="s">
        <v>3398</v>
      </c>
      <c r="B137" s="20" t="s">
        <v>3097</v>
      </c>
      <c r="C137" s="18" t="s">
        <v>151</v>
      </c>
      <c r="D137" s="21">
        <v>1</v>
      </c>
      <c r="E137" s="61">
        <v>0</v>
      </c>
      <c r="F137" s="49">
        <f t="shared" si="4"/>
        <v>0</v>
      </c>
      <c r="G137" s="31">
        <f t="shared" si="5"/>
        <v>0</v>
      </c>
    </row>
    <row r="138" spans="1:7" ht="35.25" customHeight="1" x14ac:dyDescent="0.25">
      <c r="A138" s="8" t="s">
        <v>3399</v>
      </c>
      <c r="B138" s="20" t="s">
        <v>3098</v>
      </c>
      <c r="C138" s="18" t="s">
        <v>151</v>
      </c>
      <c r="D138" s="21">
        <v>1</v>
      </c>
      <c r="E138" s="61">
        <v>0</v>
      </c>
      <c r="F138" s="49">
        <f t="shared" si="4"/>
        <v>0</v>
      </c>
      <c r="G138" s="31">
        <f t="shared" si="5"/>
        <v>0</v>
      </c>
    </row>
    <row r="139" spans="1:7" x14ac:dyDescent="0.25">
      <c r="A139" s="8" t="s">
        <v>3400</v>
      </c>
      <c r="B139" s="20" t="s">
        <v>3099</v>
      </c>
      <c r="C139" s="18" t="s">
        <v>151</v>
      </c>
      <c r="D139" s="21">
        <v>1</v>
      </c>
      <c r="E139" s="61">
        <v>0</v>
      </c>
      <c r="F139" s="49">
        <f t="shared" si="4"/>
        <v>0</v>
      </c>
      <c r="G139" s="31">
        <f t="shared" si="5"/>
        <v>0</v>
      </c>
    </row>
    <row r="140" spans="1:7" x14ac:dyDescent="0.25">
      <c r="A140" s="8" t="s">
        <v>3401</v>
      </c>
      <c r="B140" s="20" t="s">
        <v>3100</v>
      </c>
      <c r="C140" s="18" t="s">
        <v>151</v>
      </c>
      <c r="D140" s="21">
        <v>1</v>
      </c>
      <c r="E140" s="61">
        <v>0</v>
      </c>
      <c r="F140" s="49">
        <f t="shared" si="4"/>
        <v>0</v>
      </c>
      <c r="G140" s="31">
        <f t="shared" si="5"/>
        <v>0</v>
      </c>
    </row>
    <row r="141" spans="1:7" x14ac:dyDescent="0.25">
      <c r="A141" s="8" t="s">
        <v>3402</v>
      </c>
      <c r="B141" s="20" t="s">
        <v>3101</v>
      </c>
      <c r="C141" s="18" t="s">
        <v>151</v>
      </c>
      <c r="D141" s="21">
        <v>1</v>
      </c>
      <c r="E141" s="61">
        <v>0</v>
      </c>
      <c r="F141" s="49">
        <f t="shared" si="4"/>
        <v>0</v>
      </c>
      <c r="G141" s="31">
        <f t="shared" si="5"/>
        <v>0</v>
      </c>
    </row>
    <row r="142" spans="1:7" x14ac:dyDescent="0.25">
      <c r="A142" s="8" t="s">
        <v>3403</v>
      </c>
      <c r="B142" s="20" t="s">
        <v>3102</v>
      </c>
      <c r="C142" s="18" t="s">
        <v>151</v>
      </c>
      <c r="D142" s="21">
        <v>1</v>
      </c>
      <c r="E142" s="61">
        <v>0</v>
      </c>
      <c r="F142" s="49">
        <f t="shared" si="4"/>
        <v>0</v>
      </c>
      <c r="G142" s="31">
        <f t="shared" si="5"/>
        <v>0</v>
      </c>
    </row>
    <row r="143" spans="1:7" x14ac:dyDescent="0.25">
      <c r="A143" s="8" t="s">
        <v>3404</v>
      </c>
      <c r="B143" s="20" t="s">
        <v>3103</v>
      </c>
      <c r="C143" s="18" t="s">
        <v>151</v>
      </c>
      <c r="D143" s="21">
        <v>1</v>
      </c>
      <c r="E143" s="61">
        <v>0</v>
      </c>
      <c r="F143" s="49">
        <f t="shared" si="4"/>
        <v>0</v>
      </c>
      <c r="G143" s="31">
        <f t="shared" si="5"/>
        <v>0</v>
      </c>
    </row>
    <row r="144" spans="1:7" x14ac:dyDescent="0.25">
      <c r="A144" s="8" t="s">
        <v>3405</v>
      </c>
      <c r="B144" s="20" t="s">
        <v>3104</v>
      </c>
      <c r="C144" s="18" t="s">
        <v>151</v>
      </c>
      <c r="D144" s="21">
        <v>1</v>
      </c>
      <c r="E144" s="61">
        <v>0</v>
      </c>
      <c r="F144" s="49">
        <f t="shared" si="4"/>
        <v>0</v>
      </c>
      <c r="G144" s="31">
        <f t="shared" si="5"/>
        <v>0</v>
      </c>
    </row>
    <row r="145" spans="1:7" x14ac:dyDescent="0.25">
      <c r="A145" s="8" t="s">
        <v>3406</v>
      </c>
      <c r="B145" s="20" t="s">
        <v>3105</v>
      </c>
      <c r="C145" s="18" t="s">
        <v>151</v>
      </c>
      <c r="D145" s="21">
        <v>1</v>
      </c>
      <c r="E145" s="61">
        <v>0</v>
      </c>
      <c r="F145" s="49">
        <f t="shared" si="4"/>
        <v>0</v>
      </c>
      <c r="G145" s="31">
        <f t="shared" si="5"/>
        <v>0</v>
      </c>
    </row>
    <row r="146" spans="1:7" ht="30" customHeight="1" x14ac:dyDescent="0.25">
      <c r="A146" s="8" t="s">
        <v>3407</v>
      </c>
      <c r="B146" s="20" t="s">
        <v>3106</v>
      </c>
      <c r="C146" s="18" t="s">
        <v>151</v>
      </c>
      <c r="D146" s="21">
        <v>1</v>
      </c>
      <c r="E146" s="61">
        <v>0</v>
      </c>
      <c r="F146" s="49">
        <f t="shared" si="4"/>
        <v>0</v>
      </c>
      <c r="G146" s="31">
        <f t="shared" si="5"/>
        <v>0</v>
      </c>
    </row>
    <row r="147" spans="1:7" x14ac:dyDescent="0.25">
      <c r="A147" s="8" t="s">
        <v>3408</v>
      </c>
      <c r="B147" s="20" t="s">
        <v>3107</v>
      </c>
      <c r="C147" s="18" t="s">
        <v>151</v>
      </c>
      <c r="D147" s="21">
        <v>1</v>
      </c>
      <c r="E147" s="61">
        <v>0</v>
      </c>
      <c r="F147" s="49">
        <f t="shared" si="4"/>
        <v>0</v>
      </c>
      <c r="G147" s="31">
        <f t="shared" si="5"/>
        <v>0</v>
      </c>
    </row>
    <row r="148" spans="1:7" x14ac:dyDescent="0.25">
      <c r="A148" s="8" t="s">
        <v>3409</v>
      </c>
      <c r="B148" s="20" t="s">
        <v>3108</v>
      </c>
      <c r="C148" s="18" t="s">
        <v>151</v>
      </c>
      <c r="D148" s="21">
        <v>1</v>
      </c>
      <c r="E148" s="61">
        <v>0</v>
      </c>
      <c r="F148" s="49">
        <f t="shared" si="4"/>
        <v>0</v>
      </c>
      <c r="G148" s="31">
        <f t="shared" si="5"/>
        <v>0</v>
      </c>
    </row>
    <row r="149" spans="1:7" ht="24" x14ac:dyDescent="0.25">
      <c r="A149" s="8" t="s">
        <v>3410</v>
      </c>
      <c r="B149" s="20" t="s">
        <v>3109</v>
      </c>
      <c r="C149" s="18" t="s">
        <v>151</v>
      </c>
      <c r="D149" s="21">
        <v>1</v>
      </c>
      <c r="E149" s="61">
        <v>0</v>
      </c>
      <c r="F149" s="49">
        <f t="shared" si="4"/>
        <v>0</v>
      </c>
      <c r="G149" s="31">
        <f t="shared" si="5"/>
        <v>0</v>
      </c>
    </row>
    <row r="150" spans="1:7" x14ac:dyDescent="0.25">
      <c r="A150" s="8" t="s">
        <v>3411</v>
      </c>
      <c r="B150" s="20" t="s">
        <v>3110</v>
      </c>
      <c r="C150" s="18" t="s">
        <v>151</v>
      </c>
      <c r="D150" s="21">
        <v>1</v>
      </c>
      <c r="E150" s="61">
        <v>0</v>
      </c>
      <c r="F150" s="49">
        <f t="shared" si="4"/>
        <v>0</v>
      </c>
      <c r="G150" s="31">
        <f t="shared" si="5"/>
        <v>0</v>
      </c>
    </row>
    <row r="151" spans="1:7" ht="48" x14ac:dyDescent="0.25">
      <c r="A151" s="8" t="s">
        <v>3412</v>
      </c>
      <c r="B151" s="20" t="s">
        <v>3111</v>
      </c>
      <c r="C151" s="18" t="s">
        <v>151</v>
      </c>
      <c r="D151" s="21">
        <v>1</v>
      </c>
      <c r="E151" s="61">
        <v>0</v>
      </c>
      <c r="F151" s="49">
        <f t="shared" si="4"/>
        <v>0</v>
      </c>
      <c r="G151" s="31">
        <f t="shared" si="5"/>
        <v>0</v>
      </c>
    </row>
    <row r="152" spans="1:7" x14ac:dyDescent="0.25">
      <c r="A152" s="8" t="s">
        <v>3413</v>
      </c>
      <c r="B152" s="20" t="s">
        <v>3112</v>
      </c>
      <c r="C152" s="18" t="s">
        <v>151</v>
      </c>
      <c r="D152" s="21">
        <v>1</v>
      </c>
      <c r="E152" s="61">
        <v>0</v>
      </c>
      <c r="F152" s="49">
        <f t="shared" si="4"/>
        <v>0</v>
      </c>
      <c r="G152" s="31">
        <f t="shared" si="5"/>
        <v>0</v>
      </c>
    </row>
    <row r="153" spans="1:7" x14ac:dyDescent="0.25">
      <c r="A153" s="8" t="s">
        <v>3414</v>
      </c>
      <c r="B153" s="20" t="s">
        <v>3113</v>
      </c>
      <c r="C153" s="18" t="s">
        <v>151</v>
      </c>
      <c r="D153" s="21">
        <v>1</v>
      </c>
      <c r="E153" s="61">
        <v>0</v>
      </c>
      <c r="F153" s="49">
        <f t="shared" si="4"/>
        <v>0</v>
      </c>
      <c r="G153" s="31">
        <f t="shared" si="5"/>
        <v>0</v>
      </c>
    </row>
    <row r="154" spans="1:7" x14ac:dyDescent="0.25">
      <c r="A154" s="8" t="s">
        <v>3415</v>
      </c>
      <c r="B154" s="20" t="s">
        <v>3114</v>
      </c>
      <c r="C154" s="18" t="s">
        <v>151</v>
      </c>
      <c r="D154" s="21">
        <v>1</v>
      </c>
      <c r="E154" s="61">
        <v>0</v>
      </c>
      <c r="F154" s="49">
        <f t="shared" si="4"/>
        <v>0</v>
      </c>
      <c r="G154" s="31">
        <f t="shared" si="5"/>
        <v>0</v>
      </c>
    </row>
    <row r="155" spans="1:7" x14ac:dyDescent="0.25">
      <c r="A155" s="8" t="s">
        <v>3416</v>
      </c>
      <c r="B155" s="20" t="s">
        <v>3115</v>
      </c>
      <c r="C155" s="18" t="s">
        <v>151</v>
      </c>
      <c r="D155" s="21">
        <v>1</v>
      </c>
      <c r="E155" s="61">
        <v>0</v>
      </c>
      <c r="F155" s="49">
        <f t="shared" si="4"/>
        <v>0</v>
      </c>
      <c r="G155" s="31">
        <f t="shared" si="5"/>
        <v>0</v>
      </c>
    </row>
    <row r="156" spans="1:7" x14ac:dyDescent="0.25">
      <c r="A156" s="8" t="s">
        <v>3417</v>
      </c>
      <c r="B156" s="20" t="s">
        <v>3116</v>
      </c>
      <c r="C156" s="18" t="s">
        <v>151</v>
      </c>
      <c r="D156" s="21">
        <v>1</v>
      </c>
      <c r="E156" s="61">
        <v>0</v>
      </c>
      <c r="F156" s="49">
        <f t="shared" si="4"/>
        <v>0</v>
      </c>
      <c r="G156" s="31">
        <f t="shared" si="5"/>
        <v>0</v>
      </c>
    </row>
    <row r="157" spans="1:7" x14ac:dyDescent="0.25">
      <c r="A157" s="8" t="s">
        <v>3418</v>
      </c>
      <c r="B157" s="20" t="s">
        <v>3117</v>
      </c>
      <c r="C157" s="18" t="s">
        <v>151</v>
      </c>
      <c r="D157" s="21">
        <v>1</v>
      </c>
      <c r="E157" s="61">
        <v>0</v>
      </c>
      <c r="F157" s="49">
        <f t="shared" si="4"/>
        <v>0</v>
      </c>
      <c r="G157" s="31">
        <f t="shared" si="5"/>
        <v>0</v>
      </c>
    </row>
    <row r="158" spans="1:7" x14ac:dyDescent="0.25">
      <c r="A158" s="8" t="s">
        <v>3419</v>
      </c>
      <c r="B158" s="20" t="s">
        <v>3118</v>
      </c>
      <c r="C158" s="18" t="s">
        <v>151</v>
      </c>
      <c r="D158" s="21">
        <v>1</v>
      </c>
      <c r="E158" s="61">
        <v>0</v>
      </c>
      <c r="F158" s="49">
        <f t="shared" si="4"/>
        <v>0</v>
      </c>
      <c r="G158" s="31">
        <f t="shared" si="5"/>
        <v>0</v>
      </c>
    </row>
    <row r="159" spans="1:7" ht="42" customHeight="1" x14ac:dyDescent="0.25">
      <c r="A159" s="8" t="s">
        <v>3420</v>
      </c>
      <c r="B159" s="20" t="s">
        <v>3119</v>
      </c>
      <c r="C159" s="18" t="s">
        <v>151</v>
      </c>
      <c r="D159" s="21">
        <v>1</v>
      </c>
      <c r="E159" s="61">
        <v>0</v>
      </c>
      <c r="F159" s="49">
        <f t="shared" si="4"/>
        <v>0</v>
      </c>
      <c r="G159" s="31">
        <f t="shared" si="5"/>
        <v>0</v>
      </c>
    </row>
    <row r="160" spans="1:7" ht="30.75" customHeight="1" x14ac:dyDescent="0.25">
      <c r="A160" s="8" t="s">
        <v>3421</v>
      </c>
      <c r="B160" s="20" t="s">
        <v>3120</v>
      </c>
      <c r="C160" s="18" t="s">
        <v>151</v>
      </c>
      <c r="D160" s="21">
        <v>1</v>
      </c>
      <c r="E160" s="61">
        <v>0</v>
      </c>
      <c r="F160" s="49">
        <f t="shared" si="4"/>
        <v>0</v>
      </c>
      <c r="G160" s="31">
        <f t="shared" si="5"/>
        <v>0</v>
      </c>
    </row>
    <row r="161" spans="1:7" x14ac:dyDescent="0.25">
      <c r="A161" s="8" t="s">
        <v>3422</v>
      </c>
      <c r="B161" s="20" t="s">
        <v>3121</v>
      </c>
      <c r="C161" s="18" t="s">
        <v>151</v>
      </c>
      <c r="D161" s="21">
        <v>1</v>
      </c>
      <c r="E161" s="61">
        <v>0</v>
      </c>
      <c r="F161" s="49">
        <f t="shared" si="4"/>
        <v>0</v>
      </c>
      <c r="G161" s="31">
        <f t="shared" si="5"/>
        <v>0</v>
      </c>
    </row>
    <row r="162" spans="1:7" x14ac:dyDescent="0.25">
      <c r="A162" s="8" t="s">
        <v>3423</v>
      </c>
      <c r="B162" s="20" t="s">
        <v>3122</v>
      </c>
      <c r="C162" s="18" t="s">
        <v>151</v>
      </c>
      <c r="D162" s="21">
        <v>1</v>
      </c>
      <c r="E162" s="61">
        <v>0</v>
      </c>
      <c r="F162" s="49">
        <f t="shared" si="4"/>
        <v>0</v>
      </c>
      <c r="G162" s="31">
        <f t="shared" si="5"/>
        <v>0</v>
      </c>
    </row>
    <row r="163" spans="1:7" x14ac:dyDescent="0.25">
      <c r="A163" s="8" t="s">
        <v>3424</v>
      </c>
      <c r="B163" s="20" t="s">
        <v>3123</v>
      </c>
      <c r="C163" s="18" t="s">
        <v>151</v>
      </c>
      <c r="D163" s="21">
        <v>1</v>
      </c>
      <c r="E163" s="61">
        <v>0</v>
      </c>
      <c r="F163" s="49">
        <f t="shared" si="4"/>
        <v>0</v>
      </c>
      <c r="G163" s="31">
        <f t="shared" si="5"/>
        <v>0</v>
      </c>
    </row>
    <row r="164" spans="1:7" x14ac:dyDescent="0.25">
      <c r="A164" s="8" t="s">
        <v>3425</v>
      </c>
      <c r="B164" s="20" t="s">
        <v>3124</v>
      </c>
      <c r="C164" s="18" t="s">
        <v>151</v>
      </c>
      <c r="D164" s="21">
        <v>1</v>
      </c>
      <c r="E164" s="61">
        <v>0</v>
      </c>
      <c r="F164" s="49">
        <f t="shared" si="4"/>
        <v>0</v>
      </c>
      <c r="G164" s="31">
        <f t="shared" si="5"/>
        <v>0</v>
      </c>
    </row>
    <row r="165" spans="1:7" x14ac:dyDescent="0.25">
      <c r="A165" s="8" t="s">
        <v>3426</v>
      </c>
      <c r="B165" s="20" t="s">
        <v>3125</v>
      </c>
      <c r="C165" s="18" t="s">
        <v>151</v>
      </c>
      <c r="D165" s="21">
        <v>1</v>
      </c>
      <c r="E165" s="61">
        <v>0</v>
      </c>
      <c r="F165" s="49">
        <f t="shared" si="4"/>
        <v>0</v>
      </c>
      <c r="G165" s="31">
        <f t="shared" si="5"/>
        <v>0</v>
      </c>
    </row>
    <row r="166" spans="1:7" x14ac:dyDescent="0.25">
      <c r="A166" s="8" t="s">
        <v>3427</v>
      </c>
      <c r="B166" s="20" t="s">
        <v>3126</v>
      </c>
      <c r="C166" s="18" t="s">
        <v>151</v>
      </c>
      <c r="D166" s="21">
        <v>1</v>
      </c>
      <c r="E166" s="61">
        <v>0</v>
      </c>
      <c r="F166" s="49">
        <f t="shared" si="4"/>
        <v>0</v>
      </c>
      <c r="G166" s="31">
        <f t="shared" si="5"/>
        <v>0</v>
      </c>
    </row>
    <row r="167" spans="1:7" x14ac:dyDescent="0.25">
      <c r="A167" s="8" t="s">
        <v>3428</v>
      </c>
      <c r="B167" s="20" t="s">
        <v>3127</v>
      </c>
      <c r="C167" s="18" t="s">
        <v>151</v>
      </c>
      <c r="D167" s="21">
        <v>1</v>
      </c>
      <c r="E167" s="61">
        <v>0</v>
      </c>
      <c r="F167" s="49">
        <f t="shared" si="4"/>
        <v>0</v>
      </c>
      <c r="G167" s="31">
        <f t="shared" si="5"/>
        <v>0</v>
      </c>
    </row>
    <row r="168" spans="1:7" ht="34.5" customHeight="1" x14ac:dyDescent="0.25">
      <c r="A168" s="8" t="s">
        <v>3429</v>
      </c>
      <c r="B168" s="20" t="s">
        <v>3128</v>
      </c>
      <c r="C168" s="18" t="s">
        <v>151</v>
      </c>
      <c r="D168" s="21">
        <v>1</v>
      </c>
      <c r="E168" s="61">
        <v>0</v>
      </c>
      <c r="F168" s="49">
        <f t="shared" si="4"/>
        <v>0</v>
      </c>
      <c r="G168" s="31">
        <f t="shared" si="5"/>
        <v>0</v>
      </c>
    </row>
    <row r="169" spans="1:7" x14ac:dyDescent="0.25">
      <c r="A169" s="8" t="s">
        <v>3430</v>
      </c>
      <c r="B169" s="20" t="s">
        <v>3129</v>
      </c>
      <c r="C169" s="18" t="s">
        <v>151</v>
      </c>
      <c r="D169" s="21">
        <v>1</v>
      </c>
      <c r="E169" s="61">
        <v>0</v>
      </c>
      <c r="F169" s="49">
        <f t="shared" si="4"/>
        <v>0</v>
      </c>
      <c r="G169" s="31">
        <f t="shared" si="5"/>
        <v>0</v>
      </c>
    </row>
    <row r="170" spans="1:7" x14ac:dyDescent="0.25">
      <c r="A170" s="8" t="s">
        <v>3431</v>
      </c>
      <c r="B170" s="20" t="s">
        <v>3130</v>
      </c>
      <c r="C170" s="18" t="s">
        <v>151</v>
      </c>
      <c r="D170" s="21">
        <v>1</v>
      </c>
      <c r="E170" s="61">
        <v>0</v>
      </c>
      <c r="F170" s="49">
        <f t="shared" si="4"/>
        <v>0</v>
      </c>
      <c r="G170" s="31">
        <f t="shared" si="5"/>
        <v>0</v>
      </c>
    </row>
    <row r="171" spans="1:7" x14ac:dyDescent="0.25">
      <c r="A171" s="8" t="s">
        <v>3432</v>
      </c>
      <c r="B171" s="20" t="s">
        <v>3131</v>
      </c>
      <c r="C171" s="18" t="s">
        <v>151</v>
      </c>
      <c r="D171" s="21">
        <v>1</v>
      </c>
      <c r="E171" s="61">
        <v>0</v>
      </c>
      <c r="F171" s="49">
        <f t="shared" si="4"/>
        <v>0</v>
      </c>
      <c r="G171" s="31">
        <f t="shared" si="5"/>
        <v>0</v>
      </c>
    </row>
    <row r="172" spans="1:7" x14ac:dyDescent="0.25">
      <c r="A172" s="8" t="s">
        <v>3433</v>
      </c>
      <c r="B172" s="20" t="s">
        <v>3132</v>
      </c>
      <c r="C172" s="18" t="s">
        <v>151</v>
      </c>
      <c r="D172" s="21">
        <v>1</v>
      </c>
      <c r="E172" s="61">
        <v>0</v>
      </c>
      <c r="F172" s="49">
        <f t="shared" si="4"/>
        <v>0</v>
      </c>
      <c r="G172" s="31">
        <f t="shared" si="5"/>
        <v>0</v>
      </c>
    </row>
    <row r="173" spans="1:7" x14ac:dyDescent="0.25">
      <c r="A173" s="8" t="s">
        <v>3434</v>
      </c>
      <c r="B173" s="20" t="s">
        <v>3133</v>
      </c>
      <c r="C173" s="18" t="s">
        <v>151</v>
      </c>
      <c r="D173" s="21">
        <v>1</v>
      </c>
      <c r="E173" s="61">
        <v>0</v>
      </c>
      <c r="F173" s="49">
        <f t="shared" si="4"/>
        <v>0</v>
      </c>
      <c r="G173" s="31">
        <f t="shared" si="5"/>
        <v>0</v>
      </c>
    </row>
    <row r="174" spans="1:7" ht="30.75" customHeight="1" x14ac:dyDescent="0.25">
      <c r="A174" s="8" t="s">
        <v>3435</v>
      </c>
      <c r="B174" s="20" t="s">
        <v>3134</v>
      </c>
      <c r="C174" s="18" t="s">
        <v>151</v>
      </c>
      <c r="D174" s="21">
        <v>1</v>
      </c>
      <c r="E174" s="61">
        <v>0</v>
      </c>
      <c r="F174" s="49">
        <f t="shared" si="4"/>
        <v>0</v>
      </c>
      <c r="G174" s="31">
        <f t="shared" si="5"/>
        <v>0</v>
      </c>
    </row>
    <row r="175" spans="1:7" x14ac:dyDescent="0.25">
      <c r="A175" s="8" t="s">
        <v>3436</v>
      </c>
      <c r="B175" s="20" t="s">
        <v>3135</v>
      </c>
      <c r="C175" s="18" t="s">
        <v>151</v>
      </c>
      <c r="D175" s="21">
        <v>1</v>
      </c>
      <c r="E175" s="61">
        <v>0</v>
      </c>
      <c r="F175" s="49">
        <f t="shared" si="4"/>
        <v>0</v>
      </c>
      <c r="G175" s="31">
        <f t="shared" si="5"/>
        <v>0</v>
      </c>
    </row>
    <row r="176" spans="1:7" x14ac:dyDescent="0.25">
      <c r="A176" s="8" t="s">
        <v>3437</v>
      </c>
      <c r="B176" s="20" t="s">
        <v>3136</v>
      </c>
      <c r="C176" s="18" t="s">
        <v>151</v>
      </c>
      <c r="D176" s="21">
        <v>1</v>
      </c>
      <c r="E176" s="61">
        <v>0</v>
      </c>
      <c r="F176" s="49">
        <f t="shared" si="4"/>
        <v>0</v>
      </c>
      <c r="G176" s="31">
        <f t="shared" si="5"/>
        <v>0</v>
      </c>
    </row>
    <row r="177" spans="1:7" x14ac:dyDescent="0.25">
      <c r="A177" s="8" t="s">
        <v>3438</v>
      </c>
      <c r="B177" s="20" t="s">
        <v>3137</v>
      </c>
      <c r="C177" s="18" t="s">
        <v>151</v>
      </c>
      <c r="D177" s="21">
        <v>1</v>
      </c>
      <c r="E177" s="61">
        <v>0</v>
      </c>
      <c r="F177" s="49">
        <f t="shared" si="4"/>
        <v>0</v>
      </c>
      <c r="G177" s="31">
        <f t="shared" si="5"/>
        <v>0</v>
      </c>
    </row>
    <row r="178" spans="1:7" x14ac:dyDescent="0.25">
      <c r="A178" s="8" t="s">
        <v>3439</v>
      </c>
      <c r="B178" s="20" t="s">
        <v>3138</v>
      </c>
      <c r="C178" s="18" t="s">
        <v>151</v>
      </c>
      <c r="D178" s="21">
        <v>1</v>
      </c>
      <c r="E178" s="61">
        <v>0</v>
      </c>
      <c r="F178" s="49">
        <f t="shared" si="4"/>
        <v>0</v>
      </c>
      <c r="G178" s="31">
        <f t="shared" si="5"/>
        <v>0</v>
      </c>
    </row>
    <row r="179" spans="1:7" x14ac:dyDescent="0.25">
      <c r="A179" s="8" t="s">
        <v>3440</v>
      </c>
      <c r="B179" s="20" t="s">
        <v>3139</v>
      </c>
      <c r="C179" s="18" t="s">
        <v>151</v>
      </c>
      <c r="D179" s="21">
        <v>1</v>
      </c>
      <c r="E179" s="61">
        <v>0</v>
      </c>
      <c r="F179" s="49">
        <f t="shared" si="4"/>
        <v>0</v>
      </c>
      <c r="G179" s="31">
        <f t="shared" si="5"/>
        <v>0</v>
      </c>
    </row>
    <row r="180" spans="1:7" ht="29.25" customHeight="1" x14ac:dyDescent="0.25">
      <c r="A180" s="8" t="s">
        <v>3441</v>
      </c>
      <c r="B180" s="20" t="s">
        <v>3140</v>
      </c>
      <c r="C180" s="18" t="s">
        <v>151</v>
      </c>
      <c r="D180" s="21">
        <v>1</v>
      </c>
      <c r="E180" s="61">
        <v>0</v>
      </c>
      <c r="F180" s="49">
        <f t="shared" si="4"/>
        <v>0</v>
      </c>
      <c r="G180" s="31">
        <f t="shared" si="5"/>
        <v>0</v>
      </c>
    </row>
    <row r="181" spans="1:7" x14ac:dyDescent="0.25">
      <c r="A181" s="8" t="s">
        <v>3442</v>
      </c>
      <c r="B181" s="20" t="s">
        <v>3141</v>
      </c>
      <c r="C181" s="18" t="s">
        <v>151</v>
      </c>
      <c r="D181" s="21">
        <v>1</v>
      </c>
      <c r="E181" s="61">
        <v>0</v>
      </c>
      <c r="F181" s="49">
        <f t="shared" si="4"/>
        <v>0</v>
      </c>
      <c r="G181" s="31">
        <f t="shared" si="5"/>
        <v>0</v>
      </c>
    </row>
    <row r="182" spans="1:7" x14ac:dyDescent="0.25">
      <c r="A182" s="8" t="s">
        <v>3443</v>
      </c>
      <c r="B182" s="20" t="s">
        <v>3142</v>
      </c>
      <c r="C182" s="18" t="s">
        <v>151</v>
      </c>
      <c r="D182" s="21">
        <v>1</v>
      </c>
      <c r="E182" s="61">
        <v>0</v>
      </c>
      <c r="F182" s="49">
        <f t="shared" si="4"/>
        <v>0</v>
      </c>
      <c r="G182" s="31">
        <f t="shared" si="5"/>
        <v>0</v>
      </c>
    </row>
    <row r="183" spans="1:7" x14ac:dyDescent="0.25">
      <c r="A183" s="8" t="s">
        <v>3444</v>
      </c>
      <c r="B183" s="20" t="s">
        <v>3143</v>
      </c>
      <c r="C183" s="18" t="s">
        <v>151</v>
      </c>
      <c r="D183" s="21">
        <v>1</v>
      </c>
      <c r="E183" s="61">
        <v>0</v>
      </c>
      <c r="F183" s="49">
        <f t="shared" si="4"/>
        <v>0</v>
      </c>
      <c r="G183" s="31">
        <f t="shared" si="5"/>
        <v>0</v>
      </c>
    </row>
    <row r="184" spans="1:7" x14ac:dyDescent="0.25">
      <c r="A184" s="8" t="s">
        <v>3445</v>
      </c>
      <c r="B184" s="20" t="s">
        <v>3144</v>
      </c>
      <c r="C184" s="18" t="s">
        <v>151</v>
      </c>
      <c r="D184" s="21">
        <v>1</v>
      </c>
      <c r="E184" s="61">
        <v>0</v>
      </c>
      <c r="F184" s="49">
        <f t="shared" si="4"/>
        <v>0</v>
      </c>
      <c r="G184" s="31">
        <f t="shared" si="5"/>
        <v>0</v>
      </c>
    </row>
    <row r="185" spans="1:7" x14ac:dyDescent="0.25">
      <c r="A185" s="8" t="s">
        <v>3446</v>
      </c>
      <c r="B185" s="20" t="s">
        <v>3145</v>
      </c>
      <c r="C185" s="18" t="s">
        <v>151</v>
      </c>
      <c r="D185" s="21">
        <v>1</v>
      </c>
      <c r="E185" s="61">
        <v>0</v>
      </c>
      <c r="F185" s="49">
        <f t="shared" si="4"/>
        <v>0</v>
      </c>
      <c r="G185" s="31">
        <f t="shared" si="5"/>
        <v>0</v>
      </c>
    </row>
    <row r="186" spans="1:7" ht="34.5" customHeight="1" x14ac:dyDescent="0.25">
      <c r="A186" s="8" t="s">
        <v>3447</v>
      </c>
      <c r="B186" s="20" t="s">
        <v>3146</v>
      </c>
      <c r="C186" s="18" t="s">
        <v>151</v>
      </c>
      <c r="D186" s="21">
        <v>1</v>
      </c>
      <c r="E186" s="61">
        <v>0</v>
      </c>
      <c r="F186" s="49">
        <f t="shared" si="4"/>
        <v>0</v>
      </c>
      <c r="G186" s="31">
        <f t="shared" si="5"/>
        <v>0</v>
      </c>
    </row>
    <row r="187" spans="1:7" ht="24" x14ac:dyDescent="0.25">
      <c r="A187" s="8" t="s">
        <v>3448</v>
      </c>
      <c r="B187" s="20" t="s">
        <v>3147</v>
      </c>
      <c r="C187" s="18" t="s">
        <v>151</v>
      </c>
      <c r="D187" s="21">
        <v>1</v>
      </c>
      <c r="E187" s="61">
        <v>0</v>
      </c>
      <c r="F187" s="49">
        <f t="shared" si="4"/>
        <v>0</v>
      </c>
      <c r="G187" s="31">
        <f t="shared" si="5"/>
        <v>0</v>
      </c>
    </row>
    <row r="188" spans="1:7" x14ac:dyDescent="0.25">
      <c r="A188" s="8" t="s">
        <v>3449</v>
      </c>
      <c r="B188" s="20" t="s">
        <v>3148</v>
      </c>
      <c r="C188" s="18" t="s">
        <v>151</v>
      </c>
      <c r="D188" s="21">
        <v>1</v>
      </c>
      <c r="E188" s="61">
        <v>0</v>
      </c>
      <c r="F188" s="49">
        <f t="shared" si="4"/>
        <v>0</v>
      </c>
      <c r="G188" s="31">
        <f t="shared" si="5"/>
        <v>0</v>
      </c>
    </row>
    <row r="189" spans="1:7" x14ac:dyDescent="0.25">
      <c r="A189" s="8" t="s">
        <v>3450</v>
      </c>
      <c r="B189" s="20" t="s">
        <v>3149</v>
      </c>
      <c r="C189" s="18" t="s">
        <v>151</v>
      </c>
      <c r="D189" s="21">
        <v>1</v>
      </c>
      <c r="E189" s="61">
        <v>0</v>
      </c>
      <c r="F189" s="49">
        <f t="shared" si="4"/>
        <v>0</v>
      </c>
      <c r="G189" s="31">
        <f t="shared" si="5"/>
        <v>0</v>
      </c>
    </row>
    <row r="190" spans="1:7" x14ac:dyDescent="0.25">
      <c r="A190" s="8" t="s">
        <v>3451</v>
      </c>
      <c r="B190" s="20" t="s">
        <v>3150</v>
      </c>
      <c r="C190" s="18" t="s">
        <v>151</v>
      </c>
      <c r="D190" s="21">
        <v>1</v>
      </c>
      <c r="E190" s="61">
        <v>0</v>
      </c>
      <c r="F190" s="49">
        <f t="shared" si="4"/>
        <v>0</v>
      </c>
      <c r="G190" s="31">
        <f t="shared" si="5"/>
        <v>0</v>
      </c>
    </row>
    <row r="191" spans="1:7" ht="30.75" customHeight="1" x14ac:dyDescent="0.25">
      <c r="A191" s="8" t="s">
        <v>3452</v>
      </c>
      <c r="B191" s="20" t="s">
        <v>3151</v>
      </c>
      <c r="C191" s="18" t="s">
        <v>151</v>
      </c>
      <c r="D191" s="21">
        <v>1</v>
      </c>
      <c r="E191" s="61">
        <v>0</v>
      </c>
      <c r="F191" s="49">
        <f t="shared" si="4"/>
        <v>0</v>
      </c>
      <c r="G191" s="31">
        <f t="shared" si="5"/>
        <v>0</v>
      </c>
    </row>
    <row r="192" spans="1:7" ht="30" customHeight="1" x14ac:dyDescent="0.25">
      <c r="A192" s="8" t="s">
        <v>3453</v>
      </c>
      <c r="B192" s="20" t="s">
        <v>3152</v>
      </c>
      <c r="C192" s="18" t="s">
        <v>151</v>
      </c>
      <c r="D192" s="21">
        <v>1</v>
      </c>
      <c r="E192" s="61">
        <v>0</v>
      </c>
      <c r="F192" s="49">
        <f t="shared" si="4"/>
        <v>0</v>
      </c>
      <c r="G192" s="31">
        <f t="shared" si="5"/>
        <v>0</v>
      </c>
    </row>
    <row r="193" spans="1:7" ht="24" x14ac:dyDescent="0.25">
      <c r="A193" s="8" t="s">
        <v>3454</v>
      </c>
      <c r="B193" s="20" t="s">
        <v>3153</v>
      </c>
      <c r="C193" s="18" t="s">
        <v>151</v>
      </c>
      <c r="D193" s="21">
        <v>1</v>
      </c>
      <c r="E193" s="61">
        <v>0</v>
      </c>
      <c r="F193" s="49">
        <f t="shared" si="4"/>
        <v>0</v>
      </c>
      <c r="G193" s="31">
        <f t="shared" si="5"/>
        <v>0</v>
      </c>
    </row>
    <row r="194" spans="1:7" x14ac:dyDescent="0.25">
      <c r="A194" s="8" t="s">
        <v>3455</v>
      </c>
      <c r="B194" s="20" t="s">
        <v>3154</v>
      </c>
      <c r="C194" s="18" t="s">
        <v>151</v>
      </c>
      <c r="D194" s="21">
        <v>1</v>
      </c>
      <c r="E194" s="61">
        <v>0</v>
      </c>
      <c r="F194" s="49">
        <f t="shared" si="4"/>
        <v>0</v>
      </c>
      <c r="G194" s="31">
        <f t="shared" si="5"/>
        <v>0</v>
      </c>
    </row>
    <row r="195" spans="1:7" x14ac:dyDescent="0.25">
      <c r="A195" s="8" t="s">
        <v>3456</v>
      </c>
      <c r="B195" s="20" t="s">
        <v>3155</v>
      </c>
      <c r="C195" s="18" t="s">
        <v>151</v>
      </c>
      <c r="D195" s="21">
        <v>1</v>
      </c>
      <c r="E195" s="61">
        <v>0</v>
      </c>
      <c r="F195" s="49">
        <f t="shared" si="4"/>
        <v>0</v>
      </c>
      <c r="G195" s="31">
        <f t="shared" si="5"/>
        <v>0</v>
      </c>
    </row>
    <row r="196" spans="1:7" ht="24" x14ac:dyDescent="0.25">
      <c r="A196" s="8" t="s">
        <v>3457</v>
      </c>
      <c r="B196" s="20" t="s">
        <v>3156</v>
      </c>
      <c r="C196" s="18" t="s">
        <v>151</v>
      </c>
      <c r="D196" s="21">
        <v>1</v>
      </c>
      <c r="E196" s="61">
        <v>0</v>
      </c>
      <c r="F196" s="49">
        <f t="shared" si="4"/>
        <v>0</v>
      </c>
      <c r="G196" s="31">
        <f t="shared" si="5"/>
        <v>0</v>
      </c>
    </row>
    <row r="197" spans="1:7" ht="42.75" customHeight="1" x14ac:dyDescent="0.25">
      <c r="A197" s="8" t="s">
        <v>3458</v>
      </c>
      <c r="B197" s="20" t="s">
        <v>3157</v>
      </c>
      <c r="C197" s="18" t="s">
        <v>151</v>
      </c>
      <c r="D197" s="21">
        <v>1</v>
      </c>
      <c r="E197" s="61">
        <v>0</v>
      </c>
      <c r="F197" s="49">
        <f t="shared" si="4"/>
        <v>0</v>
      </c>
      <c r="G197" s="31">
        <f t="shared" si="5"/>
        <v>0</v>
      </c>
    </row>
    <row r="198" spans="1:7" x14ac:dyDescent="0.25">
      <c r="A198" s="8" t="s">
        <v>3459</v>
      </c>
      <c r="B198" s="20" t="s">
        <v>3158</v>
      </c>
      <c r="C198" s="18" t="s">
        <v>151</v>
      </c>
      <c r="D198" s="21">
        <v>1</v>
      </c>
      <c r="E198" s="61">
        <v>0</v>
      </c>
      <c r="F198" s="49">
        <f t="shared" ref="F198:F261" si="6">+E198*0.16</f>
        <v>0</v>
      </c>
      <c r="G198" s="31">
        <f t="shared" ref="G198:G261" si="7">+E198+F198</f>
        <v>0</v>
      </c>
    </row>
    <row r="199" spans="1:7" x14ac:dyDescent="0.25">
      <c r="A199" s="8" t="s">
        <v>3460</v>
      </c>
      <c r="B199" s="20" t="s">
        <v>3159</v>
      </c>
      <c r="C199" s="18" t="s">
        <v>151</v>
      </c>
      <c r="D199" s="21">
        <v>1</v>
      </c>
      <c r="E199" s="61">
        <v>0</v>
      </c>
      <c r="F199" s="49">
        <f t="shared" si="6"/>
        <v>0</v>
      </c>
      <c r="G199" s="31">
        <f t="shared" si="7"/>
        <v>0</v>
      </c>
    </row>
    <row r="200" spans="1:7" x14ac:dyDescent="0.25">
      <c r="A200" s="8" t="s">
        <v>3461</v>
      </c>
      <c r="B200" s="20" t="s">
        <v>3160</v>
      </c>
      <c r="C200" s="18" t="s">
        <v>151</v>
      </c>
      <c r="D200" s="21">
        <v>1</v>
      </c>
      <c r="E200" s="61">
        <v>0</v>
      </c>
      <c r="F200" s="49">
        <f t="shared" si="6"/>
        <v>0</v>
      </c>
      <c r="G200" s="31">
        <f t="shared" si="7"/>
        <v>0</v>
      </c>
    </row>
    <row r="201" spans="1:7" x14ac:dyDescent="0.25">
      <c r="A201" s="8" t="s">
        <v>3462</v>
      </c>
      <c r="B201" s="20" t="s">
        <v>3161</v>
      </c>
      <c r="C201" s="18" t="s">
        <v>151</v>
      </c>
      <c r="D201" s="21">
        <v>1</v>
      </c>
      <c r="E201" s="61">
        <v>0</v>
      </c>
      <c r="F201" s="49">
        <f t="shared" si="6"/>
        <v>0</v>
      </c>
      <c r="G201" s="31">
        <f t="shared" si="7"/>
        <v>0</v>
      </c>
    </row>
    <row r="202" spans="1:7" x14ac:dyDescent="0.25">
      <c r="A202" s="8" t="s">
        <v>3463</v>
      </c>
      <c r="B202" s="20" t="s">
        <v>3162</v>
      </c>
      <c r="C202" s="18" t="s">
        <v>151</v>
      </c>
      <c r="D202" s="21">
        <v>1</v>
      </c>
      <c r="E202" s="61">
        <v>0</v>
      </c>
      <c r="F202" s="49">
        <f t="shared" si="6"/>
        <v>0</v>
      </c>
      <c r="G202" s="31">
        <f t="shared" si="7"/>
        <v>0</v>
      </c>
    </row>
    <row r="203" spans="1:7" x14ac:dyDescent="0.25">
      <c r="A203" s="8" t="s">
        <v>3464</v>
      </c>
      <c r="B203" s="20" t="s">
        <v>3163</v>
      </c>
      <c r="C203" s="18" t="s">
        <v>151</v>
      </c>
      <c r="D203" s="21">
        <v>1</v>
      </c>
      <c r="E203" s="61">
        <v>0</v>
      </c>
      <c r="F203" s="49">
        <f t="shared" si="6"/>
        <v>0</v>
      </c>
      <c r="G203" s="31">
        <f t="shared" si="7"/>
        <v>0</v>
      </c>
    </row>
    <row r="204" spans="1:7" x14ac:dyDescent="0.25">
      <c r="A204" s="8" t="s">
        <v>3465</v>
      </c>
      <c r="B204" s="20" t="s">
        <v>3164</v>
      </c>
      <c r="C204" s="18" t="s">
        <v>151</v>
      </c>
      <c r="D204" s="21">
        <v>1</v>
      </c>
      <c r="E204" s="61">
        <v>0</v>
      </c>
      <c r="F204" s="49">
        <f t="shared" si="6"/>
        <v>0</v>
      </c>
      <c r="G204" s="31">
        <f t="shared" si="7"/>
        <v>0</v>
      </c>
    </row>
    <row r="205" spans="1:7" x14ac:dyDescent="0.25">
      <c r="A205" s="8" t="s">
        <v>3466</v>
      </c>
      <c r="B205" s="20" t="s">
        <v>3165</v>
      </c>
      <c r="C205" s="18" t="s">
        <v>151</v>
      </c>
      <c r="D205" s="21">
        <v>1</v>
      </c>
      <c r="E205" s="61">
        <v>0</v>
      </c>
      <c r="F205" s="49">
        <f t="shared" si="6"/>
        <v>0</v>
      </c>
      <c r="G205" s="31">
        <f t="shared" si="7"/>
        <v>0</v>
      </c>
    </row>
    <row r="206" spans="1:7" x14ac:dyDescent="0.25">
      <c r="A206" s="8" t="s">
        <v>3467</v>
      </c>
      <c r="B206" s="20" t="s">
        <v>3166</v>
      </c>
      <c r="C206" s="18" t="s">
        <v>151</v>
      </c>
      <c r="D206" s="21">
        <v>1</v>
      </c>
      <c r="E206" s="61">
        <v>0</v>
      </c>
      <c r="F206" s="49">
        <f t="shared" si="6"/>
        <v>0</v>
      </c>
      <c r="G206" s="31">
        <f t="shared" si="7"/>
        <v>0</v>
      </c>
    </row>
    <row r="207" spans="1:7" x14ac:dyDescent="0.25">
      <c r="A207" s="8" t="s">
        <v>3468</v>
      </c>
      <c r="B207" s="20" t="s">
        <v>3167</v>
      </c>
      <c r="C207" s="18" t="s">
        <v>151</v>
      </c>
      <c r="D207" s="21">
        <v>1</v>
      </c>
      <c r="E207" s="61">
        <v>0</v>
      </c>
      <c r="F207" s="49">
        <f t="shared" si="6"/>
        <v>0</v>
      </c>
      <c r="G207" s="31">
        <f t="shared" si="7"/>
        <v>0</v>
      </c>
    </row>
    <row r="208" spans="1:7" x14ac:dyDescent="0.25">
      <c r="A208" s="8" t="s">
        <v>3469</v>
      </c>
      <c r="B208" s="20" t="s">
        <v>3168</v>
      </c>
      <c r="C208" s="18" t="s">
        <v>151</v>
      </c>
      <c r="D208" s="21">
        <v>1</v>
      </c>
      <c r="E208" s="61">
        <v>0</v>
      </c>
      <c r="F208" s="49">
        <f t="shared" si="6"/>
        <v>0</v>
      </c>
      <c r="G208" s="31">
        <f t="shared" si="7"/>
        <v>0</v>
      </c>
    </row>
    <row r="209" spans="1:7" ht="30" customHeight="1" x14ac:dyDescent="0.25">
      <c r="A209" s="8" t="s">
        <v>3470</v>
      </c>
      <c r="B209" s="20" t="s">
        <v>3169</v>
      </c>
      <c r="C209" s="18" t="s">
        <v>151</v>
      </c>
      <c r="D209" s="21">
        <v>1</v>
      </c>
      <c r="E209" s="61">
        <v>0</v>
      </c>
      <c r="F209" s="49">
        <f t="shared" si="6"/>
        <v>0</v>
      </c>
      <c r="G209" s="31">
        <f t="shared" si="7"/>
        <v>0</v>
      </c>
    </row>
    <row r="210" spans="1:7" ht="30" customHeight="1" x14ac:dyDescent="0.25">
      <c r="A210" s="8" t="s">
        <v>3471</v>
      </c>
      <c r="B210" s="20" t="s">
        <v>3170</v>
      </c>
      <c r="C210" s="18" t="s">
        <v>151</v>
      </c>
      <c r="D210" s="21">
        <v>1</v>
      </c>
      <c r="E210" s="61">
        <v>0</v>
      </c>
      <c r="F210" s="49">
        <f t="shared" si="6"/>
        <v>0</v>
      </c>
      <c r="G210" s="31">
        <f t="shared" si="7"/>
        <v>0</v>
      </c>
    </row>
    <row r="211" spans="1:7" ht="30" customHeight="1" x14ac:dyDescent="0.25">
      <c r="A211" s="8" t="s">
        <v>3472</v>
      </c>
      <c r="B211" s="20" t="s">
        <v>3171</v>
      </c>
      <c r="C211" s="18" t="s">
        <v>151</v>
      </c>
      <c r="D211" s="21">
        <v>1</v>
      </c>
      <c r="E211" s="61">
        <v>0</v>
      </c>
      <c r="F211" s="49">
        <f t="shared" si="6"/>
        <v>0</v>
      </c>
      <c r="G211" s="31">
        <f t="shared" si="7"/>
        <v>0</v>
      </c>
    </row>
    <row r="212" spans="1:7" ht="30" customHeight="1" x14ac:dyDescent="0.25">
      <c r="A212" s="8" t="s">
        <v>3473</v>
      </c>
      <c r="B212" s="20" t="s">
        <v>3172</v>
      </c>
      <c r="C212" s="18" t="s">
        <v>151</v>
      </c>
      <c r="D212" s="21">
        <v>1</v>
      </c>
      <c r="E212" s="61">
        <v>0</v>
      </c>
      <c r="F212" s="49">
        <f t="shared" si="6"/>
        <v>0</v>
      </c>
      <c r="G212" s="31">
        <f t="shared" si="7"/>
        <v>0</v>
      </c>
    </row>
    <row r="213" spans="1:7" ht="30" customHeight="1" x14ac:dyDescent="0.25">
      <c r="A213" s="8" t="s">
        <v>3474</v>
      </c>
      <c r="B213" s="20" t="s">
        <v>3173</v>
      </c>
      <c r="C213" s="18" t="s">
        <v>151</v>
      </c>
      <c r="D213" s="21">
        <v>1</v>
      </c>
      <c r="E213" s="61">
        <v>0</v>
      </c>
      <c r="F213" s="49">
        <f t="shared" si="6"/>
        <v>0</v>
      </c>
      <c r="G213" s="31">
        <f t="shared" si="7"/>
        <v>0</v>
      </c>
    </row>
    <row r="214" spans="1:7" ht="30" customHeight="1" x14ac:dyDescent="0.25">
      <c r="A214" s="8" t="s">
        <v>3475</v>
      </c>
      <c r="B214" s="20" t="s">
        <v>3174</v>
      </c>
      <c r="C214" s="18" t="s">
        <v>151</v>
      </c>
      <c r="D214" s="21">
        <v>1</v>
      </c>
      <c r="E214" s="61">
        <v>0</v>
      </c>
      <c r="F214" s="49">
        <f t="shared" si="6"/>
        <v>0</v>
      </c>
      <c r="G214" s="31">
        <f t="shared" si="7"/>
        <v>0</v>
      </c>
    </row>
    <row r="215" spans="1:7" ht="30" customHeight="1" x14ac:dyDescent="0.25">
      <c r="A215" s="8" t="s">
        <v>3476</v>
      </c>
      <c r="B215" s="20" t="s">
        <v>3175</v>
      </c>
      <c r="C215" s="18" t="s">
        <v>151</v>
      </c>
      <c r="D215" s="21">
        <v>1</v>
      </c>
      <c r="E215" s="61">
        <v>0</v>
      </c>
      <c r="F215" s="49">
        <f t="shared" si="6"/>
        <v>0</v>
      </c>
      <c r="G215" s="31">
        <f t="shared" si="7"/>
        <v>0</v>
      </c>
    </row>
    <row r="216" spans="1:7" ht="30" customHeight="1" x14ac:dyDescent="0.25">
      <c r="A216" s="8" t="s">
        <v>3477</v>
      </c>
      <c r="B216" s="20" t="s">
        <v>3176</v>
      </c>
      <c r="C216" s="18" t="s">
        <v>151</v>
      </c>
      <c r="D216" s="21">
        <v>1</v>
      </c>
      <c r="E216" s="61">
        <v>0</v>
      </c>
      <c r="F216" s="49">
        <f t="shared" si="6"/>
        <v>0</v>
      </c>
      <c r="G216" s="31">
        <f t="shared" si="7"/>
        <v>0</v>
      </c>
    </row>
    <row r="217" spans="1:7" ht="30" customHeight="1" x14ac:dyDescent="0.25">
      <c r="A217" s="8" t="s">
        <v>3478</v>
      </c>
      <c r="B217" s="20" t="s">
        <v>3177</v>
      </c>
      <c r="C217" s="18" t="s">
        <v>151</v>
      </c>
      <c r="D217" s="21">
        <v>1</v>
      </c>
      <c r="E217" s="61">
        <v>0</v>
      </c>
      <c r="F217" s="49">
        <f t="shared" si="6"/>
        <v>0</v>
      </c>
      <c r="G217" s="31">
        <f t="shared" si="7"/>
        <v>0</v>
      </c>
    </row>
    <row r="218" spans="1:7" ht="30" customHeight="1" x14ac:dyDescent="0.25">
      <c r="A218" s="8" t="s">
        <v>3479</v>
      </c>
      <c r="B218" s="20" t="s">
        <v>3178</v>
      </c>
      <c r="C218" s="18" t="s">
        <v>151</v>
      </c>
      <c r="D218" s="21">
        <v>1</v>
      </c>
      <c r="E218" s="61">
        <v>0</v>
      </c>
      <c r="F218" s="49">
        <f t="shared" si="6"/>
        <v>0</v>
      </c>
      <c r="G218" s="31">
        <f t="shared" si="7"/>
        <v>0</v>
      </c>
    </row>
    <row r="219" spans="1:7" ht="30" customHeight="1" x14ac:dyDescent="0.25">
      <c r="A219" s="8" t="s">
        <v>3480</v>
      </c>
      <c r="B219" s="20" t="s">
        <v>3179</v>
      </c>
      <c r="C219" s="18" t="s">
        <v>151</v>
      </c>
      <c r="D219" s="21">
        <v>1</v>
      </c>
      <c r="E219" s="61">
        <v>0</v>
      </c>
      <c r="F219" s="49">
        <f t="shared" si="6"/>
        <v>0</v>
      </c>
      <c r="G219" s="31">
        <f t="shared" si="7"/>
        <v>0</v>
      </c>
    </row>
    <row r="220" spans="1:7" ht="30" customHeight="1" x14ac:dyDescent="0.25">
      <c r="A220" s="8" t="s">
        <v>3481</v>
      </c>
      <c r="B220" s="20" t="s">
        <v>3180</v>
      </c>
      <c r="C220" s="18" t="s">
        <v>151</v>
      </c>
      <c r="D220" s="21">
        <v>1</v>
      </c>
      <c r="E220" s="61">
        <v>0</v>
      </c>
      <c r="F220" s="49">
        <f t="shared" si="6"/>
        <v>0</v>
      </c>
      <c r="G220" s="31">
        <f t="shared" si="7"/>
        <v>0</v>
      </c>
    </row>
    <row r="221" spans="1:7" ht="30" customHeight="1" x14ac:dyDescent="0.25">
      <c r="A221" s="8" t="s">
        <v>3482</v>
      </c>
      <c r="B221" s="20" t="s">
        <v>3181</v>
      </c>
      <c r="C221" s="18" t="s">
        <v>151</v>
      </c>
      <c r="D221" s="21">
        <v>1</v>
      </c>
      <c r="E221" s="61">
        <v>0</v>
      </c>
      <c r="F221" s="49">
        <f t="shared" si="6"/>
        <v>0</v>
      </c>
      <c r="G221" s="31">
        <f t="shared" si="7"/>
        <v>0</v>
      </c>
    </row>
    <row r="222" spans="1:7" ht="30" customHeight="1" x14ac:dyDescent="0.25">
      <c r="A222" s="8" t="s">
        <v>3483</v>
      </c>
      <c r="B222" s="20" t="s">
        <v>3182</v>
      </c>
      <c r="C222" s="18" t="s">
        <v>151</v>
      </c>
      <c r="D222" s="21">
        <v>1</v>
      </c>
      <c r="E222" s="61">
        <v>0</v>
      </c>
      <c r="F222" s="49">
        <f t="shared" si="6"/>
        <v>0</v>
      </c>
      <c r="G222" s="31">
        <f t="shared" si="7"/>
        <v>0</v>
      </c>
    </row>
    <row r="223" spans="1:7" ht="30" customHeight="1" x14ac:dyDescent="0.25">
      <c r="A223" s="8" t="s">
        <v>3484</v>
      </c>
      <c r="B223" s="20" t="s">
        <v>3183</v>
      </c>
      <c r="C223" s="18" t="s">
        <v>151</v>
      </c>
      <c r="D223" s="21">
        <v>1</v>
      </c>
      <c r="E223" s="61">
        <v>0</v>
      </c>
      <c r="F223" s="49">
        <f t="shared" si="6"/>
        <v>0</v>
      </c>
      <c r="G223" s="31">
        <f t="shared" si="7"/>
        <v>0</v>
      </c>
    </row>
    <row r="224" spans="1:7" ht="30" customHeight="1" x14ac:dyDescent="0.25">
      <c r="A224" s="8" t="s">
        <v>3485</v>
      </c>
      <c r="B224" s="20" t="s">
        <v>3184</v>
      </c>
      <c r="C224" s="18" t="s">
        <v>151</v>
      </c>
      <c r="D224" s="21">
        <v>1</v>
      </c>
      <c r="E224" s="61">
        <v>0</v>
      </c>
      <c r="F224" s="49">
        <f t="shared" si="6"/>
        <v>0</v>
      </c>
      <c r="G224" s="31">
        <f t="shared" si="7"/>
        <v>0</v>
      </c>
    </row>
    <row r="225" spans="1:7" ht="30" customHeight="1" x14ac:dyDescent="0.25">
      <c r="A225" s="8" t="s">
        <v>3486</v>
      </c>
      <c r="B225" s="20" t="s">
        <v>3185</v>
      </c>
      <c r="C225" s="18" t="s">
        <v>151</v>
      </c>
      <c r="D225" s="21">
        <v>1</v>
      </c>
      <c r="E225" s="61">
        <v>0</v>
      </c>
      <c r="F225" s="49">
        <f t="shared" si="6"/>
        <v>0</v>
      </c>
      <c r="G225" s="31">
        <f t="shared" si="7"/>
        <v>0</v>
      </c>
    </row>
    <row r="226" spans="1:7" ht="30" customHeight="1" x14ac:dyDescent="0.25">
      <c r="A226" s="8" t="s">
        <v>3487</v>
      </c>
      <c r="B226" s="20" t="s">
        <v>3186</v>
      </c>
      <c r="C226" s="18" t="s">
        <v>151</v>
      </c>
      <c r="D226" s="21">
        <v>1</v>
      </c>
      <c r="E226" s="61">
        <v>0</v>
      </c>
      <c r="F226" s="49">
        <f t="shared" si="6"/>
        <v>0</v>
      </c>
      <c r="G226" s="31">
        <f t="shared" si="7"/>
        <v>0</v>
      </c>
    </row>
    <row r="227" spans="1:7" ht="30" customHeight="1" x14ac:dyDescent="0.25">
      <c r="A227" s="8" t="s">
        <v>3488</v>
      </c>
      <c r="B227" s="20" t="s">
        <v>3187</v>
      </c>
      <c r="C227" s="18" t="s">
        <v>151</v>
      </c>
      <c r="D227" s="21">
        <v>1</v>
      </c>
      <c r="E227" s="61">
        <v>0</v>
      </c>
      <c r="F227" s="49">
        <f t="shared" si="6"/>
        <v>0</v>
      </c>
      <c r="G227" s="31">
        <f t="shared" si="7"/>
        <v>0</v>
      </c>
    </row>
    <row r="228" spans="1:7" ht="30" customHeight="1" x14ac:dyDescent="0.25">
      <c r="A228" s="8" t="s">
        <v>3489</v>
      </c>
      <c r="B228" s="20" t="s">
        <v>3188</v>
      </c>
      <c r="C228" s="18" t="s">
        <v>151</v>
      </c>
      <c r="D228" s="21">
        <v>1</v>
      </c>
      <c r="E228" s="61">
        <v>0</v>
      </c>
      <c r="F228" s="49">
        <f t="shared" si="6"/>
        <v>0</v>
      </c>
      <c r="G228" s="31">
        <f t="shared" si="7"/>
        <v>0</v>
      </c>
    </row>
    <row r="229" spans="1:7" ht="30" customHeight="1" x14ac:dyDescent="0.25">
      <c r="A229" s="8" t="s">
        <v>3490</v>
      </c>
      <c r="B229" s="20" t="s">
        <v>3189</v>
      </c>
      <c r="C229" s="18" t="s">
        <v>151</v>
      </c>
      <c r="D229" s="21">
        <v>1</v>
      </c>
      <c r="E229" s="61">
        <v>0</v>
      </c>
      <c r="F229" s="49">
        <f t="shared" si="6"/>
        <v>0</v>
      </c>
      <c r="G229" s="31">
        <f t="shared" si="7"/>
        <v>0</v>
      </c>
    </row>
    <row r="230" spans="1:7" ht="30" customHeight="1" x14ac:dyDescent="0.25">
      <c r="A230" s="8" t="s">
        <v>3491</v>
      </c>
      <c r="B230" s="20" t="s">
        <v>3190</v>
      </c>
      <c r="C230" s="18" t="s">
        <v>151</v>
      </c>
      <c r="D230" s="21">
        <v>1</v>
      </c>
      <c r="E230" s="61">
        <v>0</v>
      </c>
      <c r="F230" s="49">
        <f t="shared" si="6"/>
        <v>0</v>
      </c>
      <c r="G230" s="31">
        <f t="shared" si="7"/>
        <v>0</v>
      </c>
    </row>
    <row r="231" spans="1:7" ht="30" customHeight="1" x14ac:dyDescent="0.25">
      <c r="A231" s="8" t="s">
        <v>3492</v>
      </c>
      <c r="B231" s="20" t="s">
        <v>3191</v>
      </c>
      <c r="C231" s="18" t="s">
        <v>151</v>
      </c>
      <c r="D231" s="21">
        <v>1</v>
      </c>
      <c r="E231" s="61">
        <v>0</v>
      </c>
      <c r="F231" s="49">
        <f t="shared" si="6"/>
        <v>0</v>
      </c>
      <c r="G231" s="31">
        <f t="shared" si="7"/>
        <v>0</v>
      </c>
    </row>
    <row r="232" spans="1:7" ht="30" customHeight="1" x14ac:dyDescent="0.25">
      <c r="A232" s="8" t="s">
        <v>3493</v>
      </c>
      <c r="B232" s="20" t="s">
        <v>3192</v>
      </c>
      <c r="C232" s="18" t="s">
        <v>151</v>
      </c>
      <c r="D232" s="21">
        <v>1</v>
      </c>
      <c r="E232" s="61">
        <v>0</v>
      </c>
      <c r="F232" s="49">
        <f t="shared" si="6"/>
        <v>0</v>
      </c>
      <c r="G232" s="31">
        <f t="shared" si="7"/>
        <v>0</v>
      </c>
    </row>
    <row r="233" spans="1:7" ht="30" customHeight="1" x14ac:dyDescent="0.25">
      <c r="A233" s="8" t="s">
        <v>3494</v>
      </c>
      <c r="B233" s="20" t="s">
        <v>3193</v>
      </c>
      <c r="C233" s="18" t="s">
        <v>151</v>
      </c>
      <c r="D233" s="21">
        <v>1</v>
      </c>
      <c r="E233" s="61">
        <v>0</v>
      </c>
      <c r="F233" s="49">
        <f t="shared" si="6"/>
        <v>0</v>
      </c>
      <c r="G233" s="31">
        <f t="shared" si="7"/>
        <v>0</v>
      </c>
    </row>
    <row r="234" spans="1:7" ht="30" customHeight="1" x14ac:dyDescent="0.25">
      <c r="A234" s="8" t="s">
        <v>3495</v>
      </c>
      <c r="B234" s="20" t="s">
        <v>3194</v>
      </c>
      <c r="C234" s="18" t="s">
        <v>151</v>
      </c>
      <c r="D234" s="21">
        <v>1</v>
      </c>
      <c r="E234" s="61">
        <v>0</v>
      </c>
      <c r="F234" s="49">
        <f t="shared" si="6"/>
        <v>0</v>
      </c>
      <c r="G234" s="31">
        <f t="shared" si="7"/>
        <v>0</v>
      </c>
    </row>
    <row r="235" spans="1:7" ht="30" customHeight="1" x14ac:dyDescent="0.25">
      <c r="A235" s="8" t="s">
        <v>3496</v>
      </c>
      <c r="B235" s="20" t="s">
        <v>3195</v>
      </c>
      <c r="C235" s="18" t="s">
        <v>151</v>
      </c>
      <c r="D235" s="21">
        <v>1</v>
      </c>
      <c r="E235" s="61">
        <v>0</v>
      </c>
      <c r="F235" s="49">
        <f t="shared" si="6"/>
        <v>0</v>
      </c>
      <c r="G235" s="31">
        <f t="shared" si="7"/>
        <v>0</v>
      </c>
    </row>
    <row r="236" spans="1:7" ht="30" customHeight="1" x14ac:dyDescent="0.25">
      <c r="A236" s="8" t="s">
        <v>3497</v>
      </c>
      <c r="B236" s="20" t="s">
        <v>3196</v>
      </c>
      <c r="C236" s="18" t="s">
        <v>151</v>
      </c>
      <c r="D236" s="21">
        <v>1</v>
      </c>
      <c r="E236" s="61">
        <v>0</v>
      </c>
      <c r="F236" s="49">
        <f t="shared" si="6"/>
        <v>0</v>
      </c>
      <c r="G236" s="31">
        <f t="shared" si="7"/>
        <v>0</v>
      </c>
    </row>
    <row r="237" spans="1:7" ht="30" customHeight="1" x14ac:dyDescent="0.25">
      <c r="A237" s="8" t="s">
        <v>3498</v>
      </c>
      <c r="B237" s="20" t="s">
        <v>3197</v>
      </c>
      <c r="C237" s="18" t="s">
        <v>151</v>
      </c>
      <c r="D237" s="21">
        <v>1</v>
      </c>
      <c r="E237" s="61">
        <v>0</v>
      </c>
      <c r="F237" s="49">
        <f t="shared" si="6"/>
        <v>0</v>
      </c>
      <c r="G237" s="31">
        <f t="shared" si="7"/>
        <v>0</v>
      </c>
    </row>
    <row r="238" spans="1:7" ht="30" customHeight="1" x14ac:dyDescent="0.25">
      <c r="A238" s="8" t="s">
        <v>3499</v>
      </c>
      <c r="B238" s="20" t="s">
        <v>3198</v>
      </c>
      <c r="C238" s="18" t="s">
        <v>151</v>
      </c>
      <c r="D238" s="21">
        <v>1</v>
      </c>
      <c r="E238" s="61">
        <v>0</v>
      </c>
      <c r="F238" s="49">
        <f t="shared" si="6"/>
        <v>0</v>
      </c>
      <c r="G238" s="31">
        <f t="shared" si="7"/>
        <v>0</v>
      </c>
    </row>
    <row r="239" spans="1:7" ht="30" customHeight="1" x14ac:dyDescent="0.25">
      <c r="A239" s="8" t="s">
        <v>3500</v>
      </c>
      <c r="B239" s="20" t="s">
        <v>3199</v>
      </c>
      <c r="C239" s="18" t="s">
        <v>151</v>
      </c>
      <c r="D239" s="21">
        <v>1</v>
      </c>
      <c r="E239" s="61">
        <v>0</v>
      </c>
      <c r="F239" s="49">
        <f t="shared" si="6"/>
        <v>0</v>
      </c>
      <c r="G239" s="31">
        <f t="shared" si="7"/>
        <v>0</v>
      </c>
    </row>
    <row r="240" spans="1:7" ht="30" customHeight="1" x14ac:dyDescent="0.25">
      <c r="A240" s="8" t="s">
        <v>3501</v>
      </c>
      <c r="B240" s="20" t="s">
        <v>3200</v>
      </c>
      <c r="C240" s="18" t="s">
        <v>151</v>
      </c>
      <c r="D240" s="21">
        <v>1</v>
      </c>
      <c r="E240" s="61">
        <v>0</v>
      </c>
      <c r="F240" s="49">
        <f t="shared" si="6"/>
        <v>0</v>
      </c>
      <c r="G240" s="31">
        <f t="shared" si="7"/>
        <v>0</v>
      </c>
    </row>
    <row r="241" spans="1:7" ht="30" customHeight="1" x14ac:dyDescent="0.25">
      <c r="A241" s="8" t="s">
        <v>3502</v>
      </c>
      <c r="B241" s="20" t="s">
        <v>3201</v>
      </c>
      <c r="C241" s="18" t="s">
        <v>151</v>
      </c>
      <c r="D241" s="21">
        <v>1</v>
      </c>
      <c r="E241" s="61">
        <v>0</v>
      </c>
      <c r="F241" s="49">
        <f t="shared" si="6"/>
        <v>0</v>
      </c>
      <c r="G241" s="31">
        <f t="shared" si="7"/>
        <v>0</v>
      </c>
    </row>
    <row r="242" spans="1:7" ht="30" customHeight="1" x14ac:dyDescent="0.25">
      <c r="A242" s="8" t="s">
        <v>3503</v>
      </c>
      <c r="B242" s="20" t="s">
        <v>3202</v>
      </c>
      <c r="C242" s="18" t="s">
        <v>151</v>
      </c>
      <c r="D242" s="21">
        <v>1</v>
      </c>
      <c r="E242" s="61">
        <v>0</v>
      </c>
      <c r="F242" s="49">
        <f t="shared" si="6"/>
        <v>0</v>
      </c>
      <c r="G242" s="31">
        <f t="shared" si="7"/>
        <v>0</v>
      </c>
    </row>
    <row r="243" spans="1:7" ht="30" customHeight="1" x14ac:dyDescent="0.25">
      <c r="A243" s="8" t="s">
        <v>3504</v>
      </c>
      <c r="B243" s="20" t="s">
        <v>3203</v>
      </c>
      <c r="C243" s="18" t="s">
        <v>151</v>
      </c>
      <c r="D243" s="21">
        <v>1</v>
      </c>
      <c r="E243" s="61">
        <v>0</v>
      </c>
      <c r="F243" s="49">
        <f t="shared" si="6"/>
        <v>0</v>
      </c>
      <c r="G243" s="31">
        <f t="shared" si="7"/>
        <v>0</v>
      </c>
    </row>
    <row r="244" spans="1:7" ht="30" customHeight="1" x14ac:dyDescent="0.25">
      <c r="A244" s="8" t="s">
        <v>3505</v>
      </c>
      <c r="B244" s="20" t="s">
        <v>3204</v>
      </c>
      <c r="C244" s="18" t="s">
        <v>151</v>
      </c>
      <c r="D244" s="21">
        <v>1</v>
      </c>
      <c r="E244" s="61">
        <v>0</v>
      </c>
      <c r="F244" s="49">
        <f t="shared" si="6"/>
        <v>0</v>
      </c>
      <c r="G244" s="31">
        <f t="shared" si="7"/>
        <v>0</v>
      </c>
    </row>
    <row r="245" spans="1:7" ht="30" customHeight="1" x14ac:dyDescent="0.25">
      <c r="A245" s="8" t="s">
        <v>3506</v>
      </c>
      <c r="B245" s="20" t="s">
        <v>3205</v>
      </c>
      <c r="C245" s="18" t="s">
        <v>151</v>
      </c>
      <c r="D245" s="21">
        <v>1</v>
      </c>
      <c r="E245" s="61">
        <v>0</v>
      </c>
      <c r="F245" s="49">
        <f t="shared" si="6"/>
        <v>0</v>
      </c>
      <c r="G245" s="31">
        <f t="shared" si="7"/>
        <v>0</v>
      </c>
    </row>
    <row r="246" spans="1:7" ht="30" customHeight="1" x14ac:dyDescent="0.25">
      <c r="A246" s="8" t="s">
        <v>3507</v>
      </c>
      <c r="B246" s="20" t="s">
        <v>3206</v>
      </c>
      <c r="C246" s="18" t="s">
        <v>151</v>
      </c>
      <c r="D246" s="21">
        <v>1</v>
      </c>
      <c r="E246" s="61">
        <v>0</v>
      </c>
      <c r="F246" s="49">
        <f t="shared" si="6"/>
        <v>0</v>
      </c>
      <c r="G246" s="31">
        <f t="shared" si="7"/>
        <v>0</v>
      </c>
    </row>
    <row r="247" spans="1:7" ht="30" customHeight="1" x14ac:dyDescent="0.25">
      <c r="A247" s="8" t="s">
        <v>3508</v>
      </c>
      <c r="B247" s="20" t="s">
        <v>3207</v>
      </c>
      <c r="C247" s="18" t="s">
        <v>151</v>
      </c>
      <c r="D247" s="21">
        <v>1</v>
      </c>
      <c r="E247" s="61">
        <v>0</v>
      </c>
      <c r="F247" s="49">
        <f t="shared" si="6"/>
        <v>0</v>
      </c>
      <c r="G247" s="31">
        <f t="shared" si="7"/>
        <v>0</v>
      </c>
    </row>
    <row r="248" spans="1:7" ht="30" customHeight="1" x14ac:dyDescent="0.25">
      <c r="A248" s="8" t="s">
        <v>3509</v>
      </c>
      <c r="B248" s="20" t="s">
        <v>3208</v>
      </c>
      <c r="C248" s="18" t="s">
        <v>151</v>
      </c>
      <c r="D248" s="21">
        <v>1</v>
      </c>
      <c r="E248" s="61">
        <v>0</v>
      </c>
      <c r="F248" s="49">
        <f t="shared" si="6"/>
        <v>0</v>
      </c>
      <c r="G248" s="31">
        <f t="shared" si="7"/>
        <v>0</v>
      </c>
    </row>
    <row r="249" spans="1:7" ht="30" customHeight="1" x14ac:dyDescent="0.25">
      <c r="A249" s="8" t="s">
        <v>3510</v>
      </c>
      <c r="B249" s="20" t="s">
        <v>3209</v>
      </c>
      <c r="C249" s="18" t="s">
        <v>151</v>
      </c>
      <c r="D249" s="21">
        <v>1</v>
      </c>
      <c r="E249" s="61">
        <v>0</v>
      </c>
      <c r="F249" s="49">
        <f t="shared" si="6"/>
        <v>0</v>
      </c>
      <c r="G249" s="31">
        <f t="shared" si="7"/>
        <v>0</v>
      </c>
    </row>
    <row r="250" spans="1:7" ht="30" customHeight="1" x14ac:dyDescent="0.25">
      <c r="A250" s="8" t="s">
        <v>3511</v>
      </c>
      <c r="B250" s="20" t="s">
        <v>3210</v>
      </c>
      <c r="C250" s="18" t="s">
        <v>151</v>
      </c>
      <c r="D250" s="21">
        <v>1</v>
      </c>
      <c r="E250" s="61">
        <v>0</v>
      </c>
      <c r="F250" s="49">
        <f t="shared" si="6"/>
        <v>0</v>
      </c>
      <c r="G250" s="31">
        <f t="shared" si="7"/>
        <v>0</v>
      </c>
    </row>
    <row r="251" spans="1:7" ht="30" customHeight="1" x14ac:dyDescent="0.25">
      <c r="A251" s="8" t="s">
        <v>3512</v>
      </c>
      <c r="B251" s="20" t="s">
        <v>3211</v>
      </c>
      <c r="C251" s="18" t="s">
        <v>151</v>
      </c>
      <c r="D251" s="21">
        <v>1</v>
      </c>
      <c r="E251" s="61">
        <v>0</v>
      </c>
      <c r="F251" s="49">
        <f t="shared" si="6"/>
        <v>0</v>
      </c>
      <c r="G251" s="31">
        <f t="shared" si="7"/>
        <v>0</v>
      </c>
    </row>
    <row r="252" spans="1:7" ht="30" customHeight="1" x14ac:dyDescent="0.25">
      <c r="A252" s="8" t="s">
        <v>3513</v>
      </c>
      <c r="B252" s="20" t="s">
        <v>3212</v>
      </c>
      <c r="C252" s="18" t="s">
        <v>151</v>
      </c>
      <c r="D252" s="21">
        <v>1</v>
      </c>
      <c r="E252" s="61">
        <v>0</v>
      </c>
      <c r="F252" s="49">
        <f t="shared" si="6"/>
        <v>0</v>
      </c>
      <c r="G252" s="31">
        <f t="shared" si="7"/>
        <v>0</v>
      </c>
    </row>
    <row r="253" spans="1:7" ht="30" customHeight="1" x14ac:dyDescent="0.25">
      <c r="A253" s="8" t="s">
        <v>3514</v>
      </c>
      <c r="B253" s="20" t="s">
        <v>3213</v>
      </c>
      <c r="C253" s="18" t="s">
        <v>151</v>
      </c>
      <c r="D253" s="21">
        <v>1</v>
      </c>
      <c r="E253" s="61">
        <v>0</v>
      </c>
      <c r="F253" s="49">
        <f t="shared" si="6"/>
        <v>0</v>
      </c>
      <c r="G253" s="31">
        <f t="shared" si="7"/>
        <v>0</v>
      </c>
    </row>
    <row r="254" spans="1:7" ht="30" customHeight="1" x14ac:dyDescent="0.25">
      <c r="A254" s="8" t="s">
        <v>3515</v>
      </c>
      <c r="B254" s="20" t="s">
        <v>3214</v>
      </c>
      <c r="C254" s="18" t="s">
        <v>151</v>
      </c>
      <c r="D254" s="21">
        <v>1</v>
      </c>
      <c r="E254" s="61">
        <v>0</v>
      </c>
      <c r="F254" s="49">
        <f t="shared" si="6"/>
        <v>0</v>
      </c>
      <c r="G254" s="31">
        <f t="shared" si="7"/>
        <v>0</v>
      </c>
    </row>
    <row r="255" spans="1:7" ht="30" customHeight="1" x14ac:dyDescent="0.25">
      <c r="A255" s="8" t="s">
        <v>3516</v>
      </c>
      <c r="B255" s="20" t="s">
        <v>3215</v>
      </c>
      <c r="C255" s="18" t="s">
        <v>151</v>
      </c>
      <c r="D255" s="21">
        <v>1</v>
      </c>
      <c r="E255" s="61">
        <v>0</v>
      </c>
      <c r="F255" s="49">
        <f t="shared" si="6"/>
        <v>0</v>
      </c>
      <c r="G255" s="31">
        <f t="shared" si="7"/>
        <v>0</v>
      </c>
    </row>
    <row r="256" spans="1:7" ht="30" customHeight="1" x14ac:dyDescent="0.25">
      <c r="A256" s="8" t="s">
        <v>3517</v>
      </c>
      <c r="B256" s="20" t="s">
        <v>3216</v>
      </c>
      <c r="C256" s="18" t="s">
        <v>151</v>
      </c>
      <c r="D256" s="21">
        <v>1</v>
      </c>
      <c r="E256" s="61">
        <v>0</v>
      </c>
      <c r="F256" s="49">
        <f t="shared" si="6"/>
        <v>0</v>
      </c>
      <c r="G256" s="31">
        <f t="shared" si="7"/>
        <v>0</v>
      </c>
    </row>
    <row r="257" spans="1:7" ht="30" customHeight="1" x14ac:dyDescent="0.25">
      <c r="A257" s="8" t="s">
        <v>3518</v>
      </c>
      <c r="B257" s="20" t="s">
        <v>3217</v>
      </c>
      <c r="C257" s="18" t="s">
        <v>151</v>
      </c>
      <c r="D257" s="21">
        <v>1</v>
      </c>
      <c r="E257" s="61">
        <v>0</v>
      </c>
      <c r="F257" s="49">
        <f t="shared" si="6"/>
        <v>0</v>
      </c>
      <c r="G257" s="31">
        <f t="shared" si="7"/>
        <v>0</v>
      </c>
    </row>
    <row r="258" spans="1:7" ht="30" customHeight="1" x14ac:dyDescent="0.25">
      <c r="A258" s="8" t="s">
        <v>3519</v>
      </c>
      <c r="B258" s="20" t="s">
        <v>3218</v>
      </c>
      <c r="C258" s="18" t="s">
        <v>151</v>
      </c>
      <c r="D258" s="21">
        <v>1</v>
      </c>
      <c r="E258" s="61">
        <v>0</v>
      </c>
      <c r="F258" s="49">
        <f t="shared" si="6"/>
        <v>0</v>
      </c>
      <c r="G258" s="31">
        <f t="shared" si="7"/>
        <v>0</v>
      </c>
    </row>
    <row r="259" spans="1:7" ht="30" customHeight="1" x14ac:dyDescent="0.25">
      <c r="A259" s="8" t="s">
        <v>3520</v>
      </c>
      <c r="B259" s="20" t="s">
        <v>3219</v>
      </c>
      <c r="C259" s="18" t="s">
        <v>151</v>
      </c>
      <c r="D259" s="21">
        <v>1</v>
      </c>
      <c r="E259" s="61">
        <v>0</v>
      </c>
      <c r="F259" s="49">
        <f t="shared" si="6"/>
        <v>0</v>
      </c>
      <c r="G259" s="31">
        <f t="shared" si="7"/>
        <v>0</v>
      </c>
    </row>
    <row r="260" spans="1:7" ht="30" customHeight="1" x14ac:dyDescent="0.25">
      <c r="A260" s="8" t="s">
        <v>3521</v>
      </c>
      <c r="B260" s="20" t="s">
        <v>3220</v>
      </c>
      <c r="C260" s="18" t="s">
        <v>151</v>
      </c>
      <c r="D260" s="21">
        <v>1</v>
      </c>
      <c r="E260" s="61">
        <v>0</v>
      </c>
      <c r="F260" s="49">
        <f t="shared" si="6"/>
        <v>0</v>
      </c>
      <c r="G260" s="31">
        <f t="shared" si="7"/>
        <v>0</v>
      </c>
    </row>
    <row r="261" spans="1:7" ht="30" customHeight="1" x14ac:dyDescent="0.25">
      <c r="A261" s="8" t="s">
        <v>3522</v>
      </c>
      <c r="B261" s="20" t="s">
        <v>3221</v>
      </c>
      <c r="C261" s="18" t="s">
        <v>151</v>
      </c>
      <c r="D261" s="21">
        <v>1</v>
      </c>
      <c r="E261" s="61">
        <v>0</v>
      </c>
      <c r="F261" s="49">
        <f t="shared" si="6"/>
        <v>0</v>
      </c>
      <c r="G261" s="31">
        <f t="shared" si="7"/>
        <v>0</v>
      </c>
    </row>
    <row r="262" spans="1:7" ht="30" customHeight="1" x14ac:dyDescent="0.25">
      <c r="A262" s="8" t="s">
        <v>3523</v>
      </c>
      <c r="B262" s="20" t="s">
        <v>3222</v>
      </c>
      <c r="C262" s="18" t="s">
        <v>151</v>
      </c>
      <c r="D262" s="21">
        <v>1</v>
      </c>
      <c r="E262" s="61">
        <v>0</v>
      </c>
      <c r="F262" s="49">
        <f t="shared" ref="F262:F305" si="8">+E262*0.16</f>
        <v>0</v>
      </c>
      <c r="G262" s="31">
        <f t="shared" ref="G262:G305" si="9">+E262+F262</f>
        <v>0</v>
      </c>
    </row>
    <row r="263" spans="1:7" ht="30" customHeight="1" x14ac:dyDescent="0.25">
      <c r="A263" s="8" t="s">
        <v>3524</v>
      </c>
      <c r="B263" s="20" t="s">
        <v>3223</v>
      </c>
      <c r="C263" s="18" t="s">
        <v>151</v>
      </c>
      <c r="D263" s="21">
        <v>1</v>
      </c>
      <c r="E263" s="61">
        <v>0</v>
      </c>
      <c r="F263" s="49">
        <f t="shared" si="8"/>
        <v>0</v>
      </c>
      <c r="G263" s="31">
        <f t="shared" si="9"/>
        <v>0</v>
      </c>
    </row>
    <row r="264" spans="1:7" ht="30" customHeight="1" x14ac:dyDescent="0.25">
      <c r="A264" s="8" t="s">
        <v>3525</v>
      </c>
      <c r="B264" s="20" t="s">
        <v>3224</v>
      </c>
      <c r="C264" s="18" t="s">
        <v>151</v>
      </c>
      <c r="D264" s="21">
        <v>1</v>
      </c>
      <c r="E264" s="61">
        <v>0</v>
      </c>
      <c r="F264" s="49">
        <f t="shared" si="8"/>
        <v>0</v>
      </c>
      <c r="G264" s="31">
        <f t="shared" si="9"/>
        <v>0</v>
      </c>
    </row>
    <row r="265" spans="1:7" ht="30" customHeight="1" x14ac:dyDescent="0.25">
      <c r="A265" s="8" t="s">
        <v>3526</v>
      </c>
      <c r="B265" s="20" t="s">
        <v>3225</v>
      </c>
      <c r="C265" s="18" t="s">
        <v>151</v>
      </c>
      <c r="D265" s="21">
        <v>1</v>
      </c>
      <c r="E265" s="61">
        <v>0</v>
      </c>
      <c r="F265" s="49">
        <f t="shared" si="8"/>
        <v>0</v>
      </c>
      <c r="G265" s="31">
        <f t="shared" si="9"/>
        <v>0</v>
      </c>
    </row>
    <row r="266" spans="1:7" ht="30" customHeight="1" x14ac:dyDescent="0.25">
      <c r="A266" s="8" t="s">
        <v>3527</v>
      </c>
      <c r="B266" s="20" t="s">
        <v>3226</v>
      </c>
      <c r="C266" s="18" t="s">
        <v>151</v>
      </c>
      <c r="D266" s="21">
        <v>1</v>
      </c>
      <c r="E266" s="61">
        <v>0</v>
      </c>
      <c r="F266" s="49">
        <f t="shared" si="8"/>
        <v>0</v>
      </c>
      <c r="G266" s="31">
        <f t="shared" si="9"/>
        <v>0</v>
      </c>
    </row>
    <row r="267" spans="1:7" ht="30" customHeight="1" x14ac:dyDescent="0.25">
      <c r="A267" s="8" t="s">
        <v>3528</v>
      </c>
      <c r="B267" s="20" t="s">
        <v>3227</v>
      </c>
      <c r="C267" s="18" t="s">
        <v>151</v>
      </c>
      <c r="D267" s="21">
        <v>1</v>
      </c>
      <c r="E267" s="61">
        <v>0</v>
      </c>
      <c r="F267" s="49">
        <f t="shared" si="8"/>
        <v>0</v>
      </c>
      <c r="G267" s="31">
        <f t="shared" si="9"/>
        <v>0</v>
      </c>
    </row>
    <row r="268" spans="1:7" ht="30" customHeight="1" x14ac:dyDescent="0.25">
      <c r="A268" s="8" t="s">
        <v>3529</v>
      </c>
      <c r="B268" s="20" t="s">
        <v>3228</v>
      </c>
      <c r="C268" s="18" t="s">
        <v>151</v>
      </c>
      <c r="D268" s="21">
        <v>1</v>
      </c>
      <c r="E268" s="61">
        <v>0</v>
      </c>
      <c r="F268" s="49">
        <f t="shared" si="8"/>
        <v>0</v>
      </c>
      <c r="G268" s="31">
        <f t="shared" si="9"/>
        <v>0</v>
      </c>
    </row>
    <row r="269" spans="1:7" ht="30" customHeight="1" x14ac:dyDescent="0.25">
      <c r="A269" s="8" t="s">
        <v>3530</v>
      </c>
      <c r="B269" s="20" t="s">
        <v>3229</v>
      </c>
      <c r="C269" s="18" t="s">
        <v>151</v>
      </c>
      <c r="D269" s="21">
        <v>1</v>
      </c>
      <c r="E269" s="61">
        <v>0</v>
      </c>
      <c r="F269" s="49">
        <f t="shared" si="8"/>
        <v>0</v>
      </c>
      <c r="G269" s="31">
        <f t="shared" si="9"/>
        <v>0</v>
      </c>
    </row>
    <row r="270" spans="1:7" ht="30" customHeight="1" x14ac:dyDescent="0.25">
      <c r="A270" s="8" t="s">
        <v>3531</v>
      </c>
      <c r="B270" s="20" t="s">
        <v>3230</v>
      </c>
      <c r="C270" s="18" t="s">
        <v>151</v>
      </c>
      <c r="D270" s="21">
        <v>1</v>
      </c>
      <c r="E270" s="61">
        <v>0</v>
      </c>
      <c r="F270" s="49">
        <f t="shared" si="8"/>
        <v>0</v>
      </c>
      <c r="G270" s="31">
        <f t="shared" si="9"/>
        <v>0</v>
      </c>
    </row>
    <row r="271" spans="1:7" ht="30" customHeight="1" x14ac:dyDescent="0.25">
      <c r="A271" s="8" t="s">
        <v>3532</v>
      </c>
      <c r="B271" s="20" t="s">
        <v>3231</v>
      </c>
      <c r="C271" s="18" t="s">
        <v>151</v>
      </c>
      <c r="D271" s="21">
        <v>1</v>
      </c>
      <c r="E271" s="61">
        <v>0</v>
      </c>
      <c r="F271" s="49">
        <f t="shared" si="8"/>
        <v>0</v>
      </c>
      <c r="G271" s="31">
        <f t="shared" si="9"/>
        <v>0</v>
      </c>
    </row>
    <row r="272" spans="1:7" ht="30" customHeight="1" x14ac:dyDescent="0.25">
      <c r="A272" s="8" t="s">
        <v>3533</v>
      </c>
      <c r="B272" s="20" t="s">
        <v>3232</v>
      </c>
      <c r="C272" s="18" t="s">
        <v>151</v>
      </c>
      <c r="D272" s="21">
        <v>1</v>
      </c>
      <c r="E272" s="61">
        <v>0</v>
      </c>
      <c r="F272" s="49">
        <f t="shared" si="8"/>
        <v>0</v>
      </c>
      <c r="G272" s="31">
        <f t="shared" si="9"/>
        <v>0</v>
      </c>
    </row>
    <row r="273" spans="1:7" ht="30" customHeight="1" x14ac:dyDescent="0.25">
      <c r="A273" s="8" t="s">
        <v>3534</v>
      </c>
      <c r="B273" s="20" t="s">
        <v>3233</v>
      </c>
      <c r="C273" s="18" t="s">
        <v>151</v>
      </c>
      <c r="D273" s="21">
        <v>1</v>
      </c>
      <c r="E273" s="61">
        <v>0</v>
      </c>
      <c r="F273" s="49">
        <f t="shared" si="8"/>
        <v>0</v>
      </c>
      <c r="G273" s="31">
        <f t="shared" si="9"/>
        <v>0</v>
      </c>
    </row>
    <row r="274" spans="1:7" ht="30" customHeight="1" x14ac:dyDescent="0.25">
      <c r="A274" s="8" t="s">
        <v>3535</v>
      </c>
      <c r="B274" s="20" t="s">
        <v>3234</v>
      </c>
      <c r="C274" s="18" t="s">
        <v>151</v>
      </c>
      <c r="D274" s="21">
        <v>1</v>
      </c>
      <c r="E274" s="61">
        <v>0</v>
      </c>
      <c r="F274" s="49">
        <f t="shared" si="8"/>
        <v>0</v>
      </c>
      <c r="G274" s="31">
        <f t="shared" si="9"/>
        <v>0</v>
      </c>
    </row>
    <row r="275" spans="1:7" ht="30" customHeight="1" x14ac:dyDescent="0.25">
      <c r="A275" s="8" t="s">
        <v>3536</v>
      </c>
      <c r="B275" s="20" t="s">
        <v>3235</v>
      </c>
      <c r="C275" s="18" t="s">
        <v>151</v>
      </c>
      <c r="D275" s="21">
        <v>1</v>
      </c>
      <c r="E275" s="61">
        <v>0</v>
      </c>
      <c r="F275" s="49">
        <f t="shared" si="8"/>
        <v>0</v>
      </c>
      <c r="G275" s="31">
        <f t="shared" si="9"/>
        <v>0</v>
      </c>
    </row>
    <row r="276" spans="1:7" ht="30" customHeight="1" x14ac:dyDescent="0.25">
      <c r="A276" s="8" t="s">
        <v>3537</v>
      </c>
      <c r="B276" s="20" t="s">
        <v>3236</v>
      </c>
      <c r="C276" s="18" t="s">
        <v>151</v>
      </c>
      <c r="D276" s="21">
        <v>1</v>
      </c>
      <c r="E276" s="61">
        <v>0</v>
      </c>
      <c r="F276" s="49">
        <f t="shared" si="8"/>
        <v>0</v>
      </c>
      <c r="G276" s="31">
        <f t="shared" si="9"/>
        <v>0</v>
      </c>
    </row>
    <row r="277" spans="1:7" ht="30" customHeight="1" x14ac:dyDescent="0.25">
      <c r="A277" s="8" t="s">
        <v>3538</v>
      </c>
      <c r="B277" s="20" t="s">
        <v>3237</v>
      </c>
      <c r="C277" s="18" t="s">
        <v>151</v>
      </c>
      <c r="D277" s="21">
        <v>1</v>
      </c>
      <c r="E277" s="61">
        <v>0</v>
      </c>
      <c r="F277" s="49">
        <f t="shared" si="8"/>
        <v>0</v>
      </c>
      <c r="G277" s="31">
        <f t="shared" si="9"/>
        <v>0</v>
      </c>
    </row>
    <row r="278" spans="1:7" ht="30" customHeight="1" x14ac:dyDescent="0.25">
      <c r="A278" s="8" t="s">
        <v>3539</v>
      </c>
      <c r="B278" s="20" t="s">
        <v>3238</v>
      </c>
      <c r="C278" s="18" t="s">
        <v>151</v>
      </c>
      <c r="D278" s="21">
        <v>1</v>
      </c>
      <c r="E278" s="61">
        <v>0</v>
      </c>
      <c r="F278" s="49">
        <f t="shared" si="8"/>
        <v>0</v>
      </c>
      <c r="G278" s="31">
        <f t="shared" si="9"/>
        <v>0</v>
      </c>
    </row>
    <row r="279" spans="1:7" ht="30" customHeight="1" x14ac:dyDescent="0.25">
      <c r="A279" s="8" t="s">
        <v>3540</v>
      </c>
      <c r="B279" s="20" t="s">
        <v>3239</v>
      </c>
      <c r="C279" s="18" t="s">
        <v>151</v>
      </c>
      <c r="D279" s="21">
        <v>1</v>
      </c>
      <c r="E279" s="61">
        <v>0</v>
      </c>
      <c r="F279" s="49">
        <f t="shared" si="8"/>
        <v>0</v>
      </c>
      <c r="G279" s="31">
        <f t="shared" si="9"/>
        <v>0</v>
      </c>
    </row>
    <row r="280" spans="1:7" ht="30" customHeight="1" x14ac:dyDescent="0.25">
      <c r="A280" s="8" t="s">
        <v>3541</v>
      </c>
      <c r="B280" s="20" t="s">
        <v>3240</v>
      </c>
      <c r="C280" s="18" t="s">
        <v>151</v>
      </c>
      <c r="D280" s="21">
        <v>1</v>
      </c>
      <c r="E280" s="61">
        <v>0</v>
      </c>
      <c r="F280" s="49">
        <f t="shared" si="8"/>
        <v>0</v>
      </c>
      <c r="G280" s="31">
        <f t="shared" si="9"/>
        <v>0</v>
      </c>
    </row>
    <row r="281" spans="1:7" x14ac:dyDescent="0.25">
      <c r="A281" s="8" t="s">
        <v>3542</v>
      </c>
      <c r="B281" s="20" t="s">
        <v>3241</v>
      </c>
      <c r="C281" s="18" t="s">
        <v>151</v>
      </c>
      <c r="D281" s="21">
        <v>1</v>
      </c>
      <c r="E281" s="61">
        <v>0</v>
      </c>
      <c r="F281" s="49">
        <f t="shared" si="8"/>
        <v>0</v>
      </c>
      <c r="G281" s="31">
        <f t="shared" si="9"/>
        <v>0</v>
      </c>
    </row>
    <row r="282" spans="1:7" x14ac:dyDescent="0.25">
      <c r="A282" s="8" t="s">
        <v>3543</v>
      </c>
      <c r="B282" s="20" t="s">
        <v>3242</v>
      </c>
      <c r="C282" s="18" t="s">
        <v>151</v>
      </c>
      <c r="D282" s="21">
        <v>1</v>
      </c>
      <c r="E282" s="61">
        <v>0</v>
      </c>
      <c r="F282" s="49">
        <f t="shared" si="8"/>
        <v>0</v>
      </c>
      <c r="G282" s="31">
        <f t="shared" si="9"/>
        <v>0</v>
      </c>
    </row>
    <row r="283" spans="1:7" x14ac:dyDescent="0.25">
      <c r="A283" s="8" t="s">
        <v>3544</v>
      </c>
      <c r="B283" s="20" t="s">
        <v>3243</v>
      </c>
      <c r="C283" s="18" t="s">
        <v>151</v>
      </c>
      <c r="D283" s="21">
        <v>1</v>
      </c>
      <c r="E283" s="61">
        <v>0</v>
      </c>
      <c r="F283" s="49">
        <f t="shared" si="8"/>
        <v>0</v>
      </c>
      <c r="G283" s="31">
        <f t="shared" si="9"/>
        <v>0</v>
      </c>
    </row>
    <row r="284" spans="1:7" x14ac:dyDescent="0.25">
      <c r="A284" s="8" t="s">
        <v>3545</v>
      </c>
      <c r="B284" s="20" t="s">
        <v>3244</v>
      </c>
      <c r="C284" s="18" t="s">
        <v>151</v>
      </c>
      <c r="D284" s="21">
        <v>1</v>
      </c>
      <c r="E284" s="61">
        <v>0</v>
      </c>
      <c r="F284" s="49">
        <f t="shared" si="8"/>
        <v>0</v>
      </c>
      <c r="G284" s="31">
        <f t="shared" si="9"/>
        <v>0</v>
      </c>
    </row>
    <row r="285" spans="1:7" x14ac:dyDescent="0.25">
      <c r="A285" s="8" t="s">
        <v>3546</v>
      </c>
      <c r="B285" s="20" t="s">
        <v>3245</v>
      </c>
      <c r="C285" s="18" t="s">
        <v>151</v>
      </c>
      <c r="D285" s="21">
        <v>1</v>
      </c>
      <c r="E285" s="61">
        <v>0</v>
      </c>
      <c r="F285" s="49">
        <f t="shared" si="8"/>
        <v>0</v>
      </c>
      <c r="G285" s="31">
        <f t="shared" si="9"/>
        <v>0</v>
      </c>
    </row>
    <row r="286" spans="1:7" x14ac:dyDescent="0.25">
      <c r="A286" s="8" t="s">
        <v>3547</v>
      </c>
      <c r="B286" s="20" t="s">
        <v>3246</v>
      </c>
      <c r="C286" s="18" t="s">
        <v>151</v>
      </c>
      <c r="D286" s="21">
        <v>1</v>
      </c>
      <c r="E286" s="61">
        <v>0</v>
      </c>
      <c r="F286" s="49">
        <f t="shared" si="8"/>
        <v>0</v>
      </c>
      <c r="G286" s="31">
        <f t="shared" si="9"/>
        <v>0</v>
      </c>
    </row>
    <row r="287" spans="1:7" x14ac:dyDescent="0.25">
      <c r="A287" s="8" t="s">
        <v>3548</v>
      </c>
      <c r="B287" s="20" t="s">
        <v>3247</v>
      </c>
      <c r="C287" s="18" t="s">
        <v>151</v>
      </c>
      <c r="D287" s="21">
        <v>1</v>
      </c>
      <c r="E287" s="61">
        <v>0</v>
      </c>
      <c r="F287" s="49">
        <f t="shared" si="8"/>
        <v>0</v>
      </c>
      <c r="G287" s="31">
        <f t="shared" si="9"/>
        <v>0</v>
      </c>
    </row>
    <row r="288" spans="1:7" x14ac:dyDescent="0.25">
      <c r="A288" s="8" t="s">
        <v>3549</v>
      </c>
      <c r="B288" s="20" t="s">
        <v>3248</v>
      </c>
      <c r="C288" s="18" t="s">
        <v>151</v>
      </c>
      <c r="D288" s="21">
        <v>1</v>
      </c>
      <c r="E288" s="61">
        <v>0</v>
      </c>
      <c r="F288" s="49">
        <f t="shared" si="8"/>
        <v>0</v>
      </c>
      <c r="G288" s="31">
        <f t="shared" si="9"/>
        <v>0</v>
      </c>
    </row>
    <row r="289" spans="1:7" ht="30" customHeight="1" x14ac:dyDescent="0.25">
      <c r="A289" s="8" t="s">
        <v>3550</v>
      </c>
      <c r="B289" s="20" t="s">
        <v>3249</v>
      </c>
      <c r="C289" s="18" t="s">
        <v>151</v>
      </c>
      <c r="D289" s="21">
        <v>1</v>
      </c>
      <c r="E289" s="61">
        <v>0</v>
      </c>
      <c r="F289" s="49">
        <f t="shared" si="8"/>
        <v>0</v>
      </c>
      <c r="G289" s="31">
        <f t="shared" si="9"/>
        <v>0</v>
      </c>
    </row>
    <row r="290" spans="1:7" ht="30" customHeight="1" x14ac:dyDescent="0.25">
      <c r="A290" s="8" t="s">
        <v>3551</v>
      </c>
      <c r="B290" s="20" t="s">
        <v>3250</v>
      </c>
      <c r="C290" s="18" t="s">
        <v>151</v>
      </c>
      <c r="D290" s="21">
        <v>1</v>
      </c>
      <c r="E290" s="61">
        <v>0</v>
      </c>
      <c r="F290" s="49">
        <f t="shared" si="8"/>
        <v>0</v>
      </c>
      <c r="G290" s="31">
        <f t="shared" si="9"/>
        <v>0</v>
      </c>
    </row>
    <row r="291" spans="1:7" ht="30" customHeight="1" x14ac:dyDescent="0.25">
      <c r="A291" s="8" t="s">
        <v>3552</v>
      </c>
      <c r="B291" s="20" t="s">
        <v>3251</v>
      </c>
      <c r="C291" s="18" t="s">
        <v>151</v>
      </c>
      <c r="D291" s="21">
        <v>1</v>
      </c>
      <c r="E291" s="61">
        <v>0</v>
      </c>
      <c r="F291" s="49">
        <f t="shared" si="8"/>
        <v>0</v>
      </c>
      <c r="G291" s="31">
        <f t="shared" si="9"/>
        <v>0</v>
      </c>
    </row>
    <row r="292" spans="1:7" ht="30" customHeight="1" x14ac:dyDescent="0.25">
      <c r="A292" s="8" t="s">
        <v>3553</v>
      </c>
      <c r="B292" s="20" t="s">
        <v>3252</v>
      </c>
      <c r="C292" s="18" t="s">
        <v>151</v>
      </c>
      <c r="D292" s="21">
        <v>1</v>
      </c>
      <c r="E292" s="61">
        <v>0</v>
      </c>
      <c r="F292" s="49">
        <f t="shared" si="8"/>
        <v>0</v>
      </c>
      <c r="G292" s="31">
        <f t="shared" si="9"/>
        <v>0</v>
      </c>
    </row>
    <row r="293" spans="1:7" ht="30" customHeight="1" x14ac:dyDescent="0.25">
      <c r="A293" s="8" t="s">
        <v>3554</v>
      </c>
      <c r="B293" s="20" t="s">
        <v>3253</v>
      </c>
      <c r="C293" s="18" t="s">
        <v>151</v>
      </c>
      <c r="D293" s="21">
        <v>1</v>
      </c>
      <c r="E293" s="61">
        <v>0</v>
      </c>
      <c r="F293" s="49">
        <f t="shared" si="8"/>
        <v>0</v>
      </c>
      <c r="G293" s="31">
        <f t="shared" si="9"/>
        <v>0</v>
      </c>
    </row>
    <row r="294" spans="1:7" ht="30" customHeight="1" x14ac:dyDescent="0.25">
      <c r="A294" s="8" t="s">
        <v>3555</v>
      </c>
      <c r="B294" s="20" t="s">
        <v>3254</v>
      </c>
      <c r="C294" s="18" t="s">
        <v>151</v>
      </c>
      <c r="D294" s="21">
        <v>1</v>
      </c>
      <c r="E294" s="61">
        <v>0</v>
      </c>
      <c r="F294" s="49">
        <f t="shared" si="8"/>
        <v>0</v>
      </c>
      <c r="G294" s="31">
        <f t="shared" si="9"/>
        <v>0</v>
      </c>
    </row>
    <row r="295" spans="1:7" ht="30" customHeight="1" x14ac:dyDescent="0.25">
      <c r="A295" s="8" t="s">
        <v>3556</v>
      </c>
      <c r="B295" s="20" t="s">
        <v>3255</v>
      </c>
      <c r="C295" s="18" t="s">
        <v>151</v>
      </c>
      <c r="D295" s="21">
        <v>1</v>
      </c>
      <c r="E295" s="61">
        <v>0</v>
      </c>
      <c r="F295" s="49">
        <f t="shared" si="8"/>
        <v>0</v>
      </c>
      <c r="G295" s="31">
        <f t="shared" si="9"/>
        <v>0</v>
      </c>
    </row>
    <row r="296" spans="1:7" ht="30" customHeight="1" x14ac:dyDescent="0.25">
      <c r="A296" s="8" t="s">
        <v>3557</v>
      </c>
      <c r="B296" s="20" t="s">
        <v>3256</v>
      </c>
      <c r="C296" s="18" t="s">
        <v>151</v>
      </c>
      <c r="D296" s="21">
        <v>1</v>
      </c>
      <c r="E296" s="61">
        <v>0</v>
      </c>
      <c r="F296" s="49">
        <f t="shared" si="8"/>
        <v>0</v>
      </c>
      <c r="G296" s="31">
        <f t="shared" si="9"/>
        <v>0</v>
      </c>
    </row>
    <row r="297" spans="1:7" ht="30" customHeight="1" x14ac:dyDescent="0.25">
      <c r="A297" s="8" t="s">
        <v>3558</v>
      </c>
      <c r="B297" s="20" t="s">
        <v>3257</v>
      </c>
      <c r="C297" s="18" t="s">
        <v>151</v>
      </c>
      <c r="D297" s="21">
        <v>1</v>
      </c>
      <c r="E297" s="61">
        <v>0</v>
      </c>
      <c r="F297" s="49">
        <f t="shared" si="8"/>
        <v>0</v>
      </c>
      <c r="G297" s="31">
        <f t="shared" si="9"/>
        <v>0</v>
      </c>
    </row>
    <row r="298" spans="1:7" ht="30" customHeight="1" x14ac:dyDescent="0.25">
      <c r="A298" s="8" t="s">
        <v>3559</v>
      </c>
      <c r="B298" s="20" t="s">
        <v>3258</v>
      </c>
      <c r="C298" s="18" t="s">
        <v>151</v>
      </c>
      <c r="D298" s="21">
        <v>1</v>
      </c>
      <c r="E298" s="61">
        <v>0</v>
      </c>
      <c r="F298" s="49">
        <f t="shared" si="8"/>
        <v>0</v>
      </c>
      <c r="G298" s="31">
        <f t="shared" si="9"/>
        <v>0</v>
      </c>
    </row>
    <row r="299" spans="1:7" ht="30" customHeight="1" x14ac:dyDescent="0.25">
      <c r="A299" s="8" t="s">
        <v>3560</v>
      </c>
      <c r="B299" s="20" t="s">
        <v>3259</v>
      </c>
      <c r="C299" s="18" t="s">
        <v>151</v>
      </c>
      <c r="D299" s="21">
        <v>1</v>
      </c>
      <c r="E299" s="61">
        <v>0</v>
      </c>
      <c r="F299" s="49">
        <f t="shared" si="8"/>
        <v>0</v>
      </c>
      <c r="G299" s="31">
        <f t="shared" si="9"/>
        <v>0</v>
      </c>
    </row>
    <row r="300" spans="1:7" ht="30" customHeight="1" x14ac:dyDescent="0.25">
      <c r="A300" s="8" t="s">
        <v>3561</v>
      </c>
      <c r="B300" s="20" t="s">
        <v>3260</v>
      </c>
      <c r="C300" s="18" t="s">
        <v>151</v>
      </c>
      <c r="D300" s="21">
        <v>1</v>
      </c>
      <c r="E300" s="61">
        <v>0</v>
      </c>
      <c r="F300" s="49">
        <f t="shared" si="8"/>
        <v>0</v>
      </c>
      <c r="G300" s="31">
        <f t="shared" si="9"/>
        <v>0</v>
      </c>
    </row>
    <row r="301" spans="1:7" ht="30" customHeight="1" x14ac:dyDescent="0.25">
      <c r="A301" s="8" t="s">
        <v>3562</v>
      </c>
      <c r="B301" s="20" t="s">
        <v>3261</v>
      </c>
      <c r="C301" s="18" t="s">
        <v>151</v>
      </c>
      <c r="D301" s="21">
        <v>1</v>
      </c>
      <c r="E301" s="61">
        <v>0</v>
      </c>
      <c r="F301" s="49">
        <f t="shared" si="8"/>
        <v>0</v>
      </c>
      <c r="G301" s="31">
        <f t="shared" si="9"/>
        <v>0</v>
      </c>
    </row>
    <row r="302" spans="1:7" ht="30" customHeight="1" x14ac:dyDescent="0.25">
      <c r="A302" s="8" t="s">
        <v>3563</v>
      </c>
      <c r="B302" s="20" t="s">
        <v>3262</v>
      </c>
      <c r="C302" s="18" t="s">
        <v>151</v>
      </c>
      <c r="D302" s="21">
        <v>1</v>
      </c>
      <c r="E302" s="61">
        <v>0</v>
      </c>
      <c r="F302" s="49">
        <f t="shared" si="8"/>
        <v>0</v>
      </c>
      <c r="G302" s="31">
        <f t="shared" si="9"/>
        <v>0</v>
      </c>
    </row>
    <row r="303" spans="1:7" ht="30" customHeight="1" x14ac:dyDescent="0.25">
      <c r="A303" s="8" t="s">
        <v>3564</v>
      </c>
      <c r="B303" s="20" t="s">
        <v>3263</v>
      </c>
      <c r="C303" s="18" t="s">
        <v>151</v>
      </c>
      <c r="D303" s="21">
        <v>1</v>
      </c>
      <c r="E303" s="61">
        <v>0</v>
      </c>
      <c r="F303" s="49">
        <f t="shared" si="8"/>
        <v>0</v>
      </c>
      <c r="G303" s="31">
        <f t="shared" si="9"/>
        <v>0</v>
      </c>
    </row>
    <row r="304" spans="1:7" ht="30" customHeight="1" x14ac:dyDescent="0.25">
      <c r="A304" s="8" t="s">
        <v>3565</v>
      </c>
      <c r="B304" s="20" t="s">
        <v>3264</v>
      </c>
      <c r="C304" s="18" t="s">
        <v>151</v>
      </c>
      <c r="D304" s="21">
        <v>1</v>
      </c>
      <c r="E304" s="61">
        <v>0</v>
      </c>
      <c r="F304" s="49">
        <f t="shared" si="8"/>
        <v>0</v>
      </c>
      <c r="G304" s="31">
        <f t="shared" si="9"/>
        <v>0</v>
      </c>
    </row>
    <row r="305" spans="1:7" ht="30" customHeight="1" x14ac:dyDescent="0.25">
      <c r="A305" s="8" t="s">
        <v>3566</v>
      </c>
      <c r="B305" s="20" t="s">
        <v>3265</v>
      </c>
      <c r="C305" s="18" t="s">
        <v>151</v>
      </c>
      <c r="D305" s="21">
        <v>1</v>
      </c>
      <c r="E305" s="61">
        <v>0</v>
      </c>
      <c r="F305" s="49">
        <f t="shared" si="8"/>
        <v>0</v>
      </c>
      <c r="G305" s="31">
        <f t="shared" si="9"/>
        <v>0</v>
      </c>
    </row>
    <row r="306" spans="1:7" s="41" customFormat="1" x14ac:dyDescent="0.25">
      <c r="A306" s="34"/>
      <c r="B306" s="38"/>
      <c r="C306" s="118" t="s">
        <v>5924</v>
      </c>
      <c r="D306" s="118"/>
      <c r="E306" s="66">
        <f>+SUM(E5:E305)</f>
        <v>0</v>
      </c>
      <c r="F306" s="66">
        <f>+SUM(F5:F305)</f>
        <v>0</v>
      </c>
      <c r="G306" s="66">
        <f>+SUM(G5:G305)</f>
        <v>0</v>
      </c>
    </row>
    <row r="307" spans="1:7" s="43" customFormat="1" x14ac:dyDescent="0.25">
      <c r="A307" s="26"/>
      <c r="B307" s="26"/>
      <c r="C307" s="26"/>
      <c r="D307" s="26"/>
      <c r="E307" s="42"/>
    </row>
    <row r="308" spans="1:7" x14ac:dyDescent="0.25">
      <c r="B308" s="28"/>
    </row>
    <row r="309" spans="1:7" ht="30.75" customHeight="1" x14ac:dyDescent="0.25">
      <c r="A309" s="91" t="s">
        <v>153</v>
      </c>
      <c r="B309" s="91"/>
      <c r="C309" s="91"/>
      <c r="D309" s="91"/>
      <c r="E309" s="91"/>
    </row>
    <row r="310" spans="1:7" ht="33" customHeight="1" x14ac:dyDescent="0.25">
      <c r="A310" s="92" t="s">
        <v>154</v>
      </c>
      <c r="B310" s="92"/>
      <c r="C310" s="92"/>
      <c r="D310" s="92"/>
      <c r="E310" s="92"/>
    </row>
    <row r="311" spans="1:7" ht="22.5" customHeight="1" x14ac:dyDescent="0.25">
      <c r="A311" s="92" t="s">
        <v>155</v>
      </c>
      <c r="B311" s="92"/>
      <c r="C311" s="92"/>
      <c r="D311" s="92"/>
      <c r="E311" s="92"/>
    </row>
    <row r="312" spans="1:7" x14ac:dyDescent="0.25">
      <c r="A312" s="4"/>
      <c r="B312" s="4"/>
      <c r="C312" s="4"/>
      <c r="D312" s="4"/>
      <c r="E312" s="4"/>
    </row>
    <row r="313" spans="1:7" x14ac:dyDescent="0.25">
      <c r="A313" s="93" t="s">
        <v>156</v>
      </c>
      <c r="B313" s="93"/>
      <c r="C313" s="93"/>
      <c r="D313" s="93"/>
      <c r="E313" s="93"/>
    </row>
    <row r="314" spans="1:7" x14ac:dyDescent="0.25">
      <c r="A314" s="25"/>
      <c r="B314" s="4"/>
      <c r="C314" s="4"/>
      <c r="D314" s="4"/>
      <c r="E314" s="4"/>
    </row>
    <row r="315" spans="1:7" x14ac:dyDescent="0.25">
      <c r="A315" s="90" t="s">
        <v>157</v>
      </c>
      <c r="B315" s="90"/>
      <c r="C315" s="90"/>
      <c r="D315" s="90"/>
      <c r="E315" s="90"/>
    </row>
    <row r="316" spans="1:7" x14ac:dyDescent="0.25">
      <c r="A316" s="90" t="s">
        <v>158</v>
      </c>
      <c r="B316" s="90"/>
      <c r="C316" s="90"/>
      <c r="D316" s="90"/>
      <c r="E316" s="90"/>
    </row>
    <row r="317" spans="1:7" x14ac:dyDescent="0.25">
      <c r="A317" s="90" t="s">
        <v>159</v>
      </c>
      <c r="B317" s="90"/>
      <c r="C317" s="90"/>
      <c r="D317" s="90"/>
      <c r="E317" s="90"/>
    </row>
  </sheetData>
  <mergeCells count="16">
    <mergeCell ref="A316:E316"/>
    <mergeCell ref="A317:E317"/>
    <mergeCell ref="A309:E309"/>
    <mergeCell ref="A310:E310"/>
    <mergeCell ref="A311:E311"/>
    <mergeCell ref="A313:E313"/>
    <mergeCell ref="A315:E315"/>
    <mergeCell ref="F3:F4"/>
    <mergeCell ref="G3:G4"/>
    <mergeCell ref="C306:D306"/>
    <mergeCell ref="A1:E1"/>
    <mergeCell ref="A3:A4"/>
    <mergeCell ref="B3:B4"/>
    <mergeCell ref="C3:C4"/>
    <mergeCell ref="E3:E4"/>
    <mergeCell ref="A2:G2"/>
  </mergeCells>
  <pageMargins left="0.25" right="0.25" top="0.75" bottom="0.75" header="0.3" footer="0.3"/>
  <pageSetup paperSize="9"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7"/>
  <sheetViews>
    <sheetView view="pageBreakPreview" zoomScale="60" zoomScaleNormal="70" workbookViewId="0">
      <pane xSplit="1" ySplit="4" topLeftCell="B5" activePane="bottomRight" state="frozen"/>
      <selection pane="topRight" activeCell="C1" sqref="C1"/>
      <selection pane="bottomLeft" activeCell="A4" sqref="A4"/>
      <selection pane="bottomRight" activeCell="M15" sqref="M15"/>
    </sheetView>
  </sheetViews>
  <sheetFormatPr baseColWidth="10" defaultRowHeight="15" x14ac:dyDescent="0.25"/>
  <cols>
    <col min="1" max="1" width="16.28515625" style="3" customWidth="1"/>
    <col min="2" max="2" width="60.140625" bestFit="1" customWidth="1"/>
    <col min="3" max="3" width="14.140625" customWidth="1"/>
    <col min="4" max="4" width="16.85546875" customWidth="1"/>
    <col min="5" max="5" width="18.7109375" customWidth="1"/>
  </cols>
  <sheetData>
    <row r="1" spans="1:7" ht="70.5" customHeight="1" x14ac:dyDescent="0.25">
      <c r="A1" s="108" t="s">
        <v>152</v>
      </c>
      <c r="B1" s="108"/>
      <c r="C1" s="108"/>
      <c r="D1" s="108"/>
      <c r="E1" s="108"/>
    </row>
    <row r="2" spans="1:7" ht="61.5" customHeight="1" thickBot="1" x14ac:dyDescent="0.3">
      <c r="A2" s="107" t="s">
        <v>3803</v>
      </c>
      <c r="B2" s="107"/>
      <c r="C2" s="107"/>
      <c r="D2" s="107"/>
      <c r="E2" s="107"/>
      <c r="F2" s="107"/>
      <c r="G2" s="107"/>
    </row>
    <row r="3" spans="1:7" ht="36" customHeight="1" thickTop="1" thickBot="1" x14ac:dyDescent="0.3">
      <c r="A3" s="116" t="s">
        <v>0</v>
      </c>
      <c r="B3" s="111" t="s">
        <v>1</v>
      </c>
      <c r="C3" s="111" t="s">
        <v>2</v>
      </c>
      <c r="D3" s="1" t="s">
        <v>3</v>
      </c>
      <c r="E3" s="113" t="s">
        <v>4</v>
      </c>
      <c r="F3" s="113" t="s">
        <v>5904</v>
      </c>
      <c r="G3" s="113" t="s">
        <v>5923</v>
      </c>
    </row>
    <row r="4" spans="1:7" ht="15.75" thickBot="1" x14ac:dyDescent="0.3">
      <c r="A4" s="124"/>
      <c r="B4" s="123"/>
      <c r="C4" s="123"/>
      <c r="D4" s="2"/>
      <c r="E4" s="114"/>
      <c r="F4" s="114"/>
      <c r="G4" s="114"/>
    </row>
    <row r="5" spans="1:7" ht="24" x14ac:dyDescent="0.25">
      <c r="A5" s="6" t="s">
        <v>3993</v>
      </c>
      <c r="B5" s="14" t="s">
        <v>3804</v>
      </c>
      <c r="C5" s="15" t="s">
        <v>150</v>
      </c>
      <c r="D5" s="16">
        <v>1</v>
      </c>
      <c r="E5" s="62">
        <v>0</v>
      </c>
      <c r="F5" s="49">
        <f>+E5*0.16</f>
        <v>0</v>
      </c>
      <c r="G5" s="31">
        <f>+E5+F5</f>
        <v>0</v>
      </c>
    </row>
    <row r="6" spans="1:7" x14ac:dyDescent="0.25">
      <c r="A6" s="8" t="s">
        <v>3994</v>
      </c>
      <c r="B6" s="17" t="s">
        <v>3805</v>
      </c>
      <c r="C6" s="18" t="s">
        <v>151</v>
      </c>
      <c r="D6" s="19">
        <v>1</v>
      </c>
      <c r="E6" s="62">
        <v>0</v>
      </c>
      <c r="F6" s="49">
        <f t="shared" ref="F6:F69" si="0">+E6*0.16</f>
        <v>0</v>
      </c>
      <c r="G6" s="31">
        <f t="shared" ref="G6:G69" si="1">+E6+F6</f>
        <v>0</v>
      </c>
    </row>
    <row r="7" spans="1:7" ht="39" customHeight="1" x14ac:dyDescent="0.25">
      <c r="A7" s="8" t="s">
        <v>3995</v>
      </c>
      <c r="B7" s="17" t="s">
        <v>3806</v>
      </c>
      <c r="C7" s="18" t="s">
        <v>151</v>
      </c>
      <c r="D7" s="19">
        <v>1</v>
      </c>
      <c r="E7" s="62">
        <v>0</v>
      </c>
      <c r="F7" s="49">
        <f t="shared" si="0"/>
        <v>0</v>
      </c>
      <c r="G7" s="31">
        <f t="shared" si="1"/>
        <v>0</v>
      </c>
    </row>
    <row r="8" spans="1:7" ht="25.5" customHeight="1" x14ac:dyDescent="0.25">
      <c r="A8" s="8" t="s">
        <v>3996</v>
      </c>
      <c r="B8" s="17" t="s">
        <v>3807</v>
      </c>
      <c r="C8" s="18" t="s">
        <v>151</v>
      </c>
      <c r="D8" s="19">
        <v>1</v>
      </c>
      <c r="E8" s="62">
        <v>0</v>
      </c>
      <c r="F8" s="49">
        <f t="shared" si="0"/>
        <v>0</v>
      </c>
      <c r="G8" s="31">
        <f t="shared" si="1"/>
        <v>0</v>
      </c>
    </row>
    <row r="9" spans="1:7" ht="24.75" customHeight="1" x14ac:dyDescent="0.25">
      <c r="A9" s="8" t="s">
        <v>3997</v>
      </c>
      <c r="B9" s="17" t="s">
        <v>3808</v>
      </c>
      <c r="C9" s="18" t="s">
        <v>151</v>
      </c>
      <c r="D9" s="19">
        <v>1</v>
      </c>
      <c r="E9" s="62">
        <v>0</v>
      </c>
      <c r="F9" s="49">
        <f t="shared" si="0"/>
        <v>0</v>
      </c>
      <c r="G9" s="31">
        <f t="shared" si="1"/>
        <v>0</v>
      </c>
    </row>
    <row r="10" spans="1:7" x14ac:dyDescent="0.25">
      <c r="A10" s="8" t="s">
        <v>3998</v>
      </c>
      <c r="B10" s="17" t="s">
        <v>3809</v>
      </c>
      <c r="C10" s="18" t="s">
        <v>151</v>
      </c>
      <c r="D10" s="19">
        <v>1</v>
      </c>
      <c r="E10" s="62">
        <v>0</v>
      </c>
      <c r="F10" s="49">
        <f t="shared" si="0"/>
        <v>0</v>
      </c>
      <c r="G10" s="31">
        <f t="shared" si="1"/>
        <v>0</v>
      </c>
    </row>
    <row r="11" spans="1:7" x14ac:dyDescent="0.25">
      <c r="A11" s="8" t="s">
        <v>3999</v>
      </c>
      <c r="B11" s="17" t="s">
        <v>3810</v>
      </c>
      <c r="C11" s="18" t="s">
        <v>151</v>
      </c>
      <c r="D11" s="19">
        <v>1</v>
      </c>
      <c r="E11" s="62">
        <v>0</v>
      </c>
      <c r="F11" s="49">
        <f t="shared" si="0"/>
        <v>0</v>
      </c>
      <c r="G11" s="31">
        <f t="shared" si="1"/>
        <v>0</v>
      </c>
    </row>
    <row r="12" spans="1:7" x14ac:dyDescent="0.25">
      <c r="A12" s="8" t="s">
        <v>4000</v>
      </c>
      <c r="B12" s="17" t="s">
        <v>3811</v>
      </c>
      <c r="C12" s="18" t="s">
        <v>151</v>
      </c>
      <c r="D12" s="19">
        <v>1</v>
      </c>
      <c r="E12" s="62">
        <v>0</v>
      </c>
      <c r="F12" s="49">
        <f t="shared" si="0"/>
        <v>0</v>
      </c>
      <c r="G12" s="31">
        <f t="shared" si="1"/>
        <v>0</v>
      </c>
    </row>
    <row r="13" spans="1:7" x14ac:dyDescent="0.25">
      <c r="A13" s="8" t="s">
        <v>4001</v>
      </c>
      <c r="B13" s="17" t="s">
        <v>3812</v>
      </c>
      <c r="C13" s="18" t="s">
        <v>151</v>
      </c>
      <c r="D13" s="19">
        <v>1</v>
      </c>
      <c r="E13" s="62">
        <v>0</v>
      </c>
      <c r="F13" s="49">
        <f t="shared" si="0"/>
        <v>0</v>
      </c>
      <c r="G13" s="31">
        <f t="shared" si="1"/>
        <v>0</v>
      </c>
    </row>
    <row r="14" spans="1:7" ht="24" x14ac:dyDescent="0.25">
      <c r="A14" s="8" t="s">
        <v>4002</v>
      </c>
      <c r="B14" s="20" t="s">
        <v>3813</v>
      </c>
      <c r="C14" s="18" t="s">
        <v>151</v>
      </c>
      <c r="D14" s="19">
        <v>1</v>
      </c>
      <c r="E14" s="62">
        <v>0</v>
      </c>
      <c r="F14" s="49">
        <f t="shared" si="0"/>
        <v>0</v>
      </c>
      <c r="G14" s="31">
        <f t="shared" si="1"/>
        <v>0</v>
      </c>
    </row>
    <row r="15" spans="1:7" x14ac:dyDescent="0.25">
      <c r="A15" s="8" t="s">
        <v>4003</v>
      </c>
      <c r="B15" s="20" t="s">
        <v>3814</v>
      </c>
      <c r="C15" s="18" t="s">
        <v>151</v>
      </c>
      <c r="D15" s="19">
        <v>1</v>
      </c>
      <c r="E15" s="62">
        <v>0</v>
      </c>
      <c r="F15" s="49">
        <f t="shared" si="0"/>
        <v>0</v>
      </c>
      <c r="G15" s="31">
        <f t="shared" si="1"/>
        <v>0</v>
      </c>
    </row>
    <row r="16" spans="1:7" x14ac:dyDescent="0.25">
      <c r="A16" s="8" t="s">
        <v>4004</v>
      </c>
      <c r="B16" s="20" t="s">
        <v>3815</v>
      </c>
      <c r="C16" s="18" t="s">
        <v>151</v>
      </c>
      <c r="D16" s="19">
        <v>1</v>
      </c>
      <c r="E16" s="62">
        <v>0</v>
      </c>
      <c r="F16" s="49">
        <f t="shared" si="0"/>
        <v>0</v>
      </c>
      <c r="G16" s="31">
        <f t="shared" si="1"/>
        <v>0</v>
      </c>
    </row>
    <row r="17" spans="1:7" x14ac:dyDescent="0.25">
      <c r="A17" s="8" t="s">
        <v>4005</v>
      </c>
      <c r="B17" s="20" t="s">
        <v>3816</v>
      </c>
      <c r="C17" s="18" t="s">
        <v>151</v>
      </c>
      <c r="D17" s="19">
        <v>1</v>
      </c>
      <c r="E17" s="62">
        <v>0</v>
      </c>
      <c r="F17" s="49">
        <f t="shared" si="0"/>
        <v>0</v>
      </c>
      <c r="G17" s="31">
        <f t="shared" si="1"/>
        <v>0</v>
      </c>
    </row>
    <row r="18" spans="1:7" x14ac:dyDescent="0.25">
      <c r="A18" s="8" t="s">
        <v>4006</v>
      </c>
      <c r="B18" s="20" t="s">
        <v>3817</v>
      </c>
      <c r="C18" s="18" t="s">
        <v>151</v>
      </c>
      <c r="D18" s="19">
        <v>1</v>
      </c>
      <c r="E18" s="62">
        <v>0</v>
      </c>
      <c r="F18" s="49">
        <f t="shared" si="0"/>
        <v>0</v>
      </c>
      <c r="G18" s="31">
        <f t="shared" si="1"/>
        <v>0</v>
      </c>
    </row>
    <row r="19" spans="1:7" x14ac:dyDescent="0.25">
      <c r="A19" s="8" t="s">
        <v>4007</v>
      </c>
      <c r="B19" s="20" t="s">
        <v>3818</v>
      </c>
      <c r="C19" s="18" t="s">
        <v>151</v>
      </c>
      <c r="D19" s="19">
        <v>1</v>
      </c>
      <c r="E19" s="62">
        <v>0</v>
      </c>
      <c r="F19" s="49">
        <f t="shared" si="0"/>
        <v>0</v>
      </c>
      <c r="G19" s="31">
        <f t="shared" si="1"/>
        <v>0</v>
      </c>
    </row>
    <row r="20" spans="1:7" x14ac:dyDescent="0.25">
      <c r="A20" s="8" t="s">
        <v>4008</v>
      </c>
      <c r="B20" s="20" t="s">
        <v>3819</v>
      </c>
      <c r="C20" s="18" t="s">
        <v>151</v>
      </c>
      <c r="D20" s="19">
        <v>1</v>
      </c>
      <c r="E20" s="62">
        <v>0</v>
      </c>
      <c r="F20" s="49">
        <f t="shared" si="0"/>
        <v>0</v>
      </c>
      <c r="G20" s="31">
        <f t="shared" si="1"/>
        <v>0</v>
      </c>
    </row>
    <row r="21" spans="1:7" ht="29.25" customHeight="1" x14ac:dyDescent="0.25">
      <c r="A21" s="8" t="s">
        <v>4009</v>
      </c>
      <c r="B21" s="20" t="s">
        <v>3820</v>
      </c>
      <c r="C21" s="18" t="s">
        <v>151</v>
      </c>
      <c r="D21" s="19">
        <v>1</v>
      </c>
      <c r="E21" s="62">
        <v>0</v>
      </c>
      <c r="F21" s="49">
        <f t="shared" si="0"/>
        <v>0</v>
      </c>
      <c r="G21" s="31">
        <f t="shared" si="1"/>
        <v>0</v>
      </c>
    </row>
    <row r="22" spans="1:7" ht="21.75" customHeight="1" x14ac:dyDescent="0.25">
      <c r="A22" s="8" t="s">
        <v>4010</v>
      </c>
      <c r="B22" s="20" t="s">
        <v>3821</v>
      </c>
      <c r="C22" s="18" t="s">
        <v>151</v>
      </c>
      <c r="D22" s="19">
        <v>1</v>
      </c>
      <c r="E22" s="62">
        <v>0</v>
      </c>
      <c r="F22" s="49">
        <f t="shared" si="0"/>
        <v>0</v>
      </c>
      <c r="G22" s="31">
        <f t="shared" si="1"/>
        <v>0</v>
      </c>
    </row>
    <row r="23" spans="1:7" x14ac:dyDescent="0.25">
      <c r="A23" s="8" t="s">
        <v>4011</v>
      </c>
      <c r="B23" s="20" t="s">
        <v>3822</v>
      </c>
      <c r="C23" s="18" t="s">
        <v>151</v>
      </c>
      <c r="D23" s="19">
        <v>1</v>
      </c>
      <c r="E23" s="62">
        <v>0</v>
      </c>
      <c r="F23" s="49">
        <f t="shared" si="0"/>
        <v>0</v>
      </c>
      <c r="G23" s="31">
        <f t="shared" si="1"/>
        <v>0</v>
      </c>
    </row>
    <row r="24" spans="1:7" x14ac:dyDescent="0.25">
      <c r="A24" s="8" t="s">
        <v>4012</v>
      </c>
      <c r="B24" s="20" t="s">
        <v>3823</v>
      </c>
      <c r="C24" s="18" t="s">
        <v>151</v>
      </c>
      <c r="D24" s="19">
        <v>1</v>
      </c>
      <c r="E24" s="62">
        <v>0</v>
      </c>
      <c r="F24" s="49">
        <f t="shared" si="0"/>
        <v>0</v>
      </c>
      <c r="G24" s="31">
        <f t="shared" si="1"/>
        <v>0</v>
      </c>
    </row>
    <row r="25" spans="1:7" x14ac:dyDescent="0.25">
      <c r="A25" s="8" t="s">
        <v>4013</v>
      </c>
      <c r="B25" s="20" t="s">
        <v>3824</v>
      </c>
      <c r="C25" s="18" t="s">
        <v>151</v>
      </c>
      <c r="D25" s="19">
        <v>1</v>
      </c>
      <c r="E25" s="62">
        <v>0</v>
      </c>
      <c r="F25" s="49">
        <f t="shared" si="0"/>
        <v>0</v>
      </c>
      <c r="G25" s="31">
        <f t="shared" si="1"/>
        <v>0</v>
      </c>
    </row>
    <row r="26" spans="1:7" x14ac:dyDescent="0.25">
      <c r="A26" s="8" t="s">
        <v>4014</v>
      </c>
      <c r="B26" s="20" t="s">
        <v>3825</v>
      </c>
      <c r="C26" s="18" t="s">
        <v>151</v>
      </c>
      <c r="D26" s="19">
        <v>1</v>
      </c>
      <c r="E26" s="62">
        <v>0</v>
      </c>
      <c r="F26" s="49">
        <f t="shared" si="0"/>
        <v>0</v>
      </c>
      <c r="G26" s="31">
        <f t="shared" si="1"/>
        <v>0</v>
      </c>
    </row>
    <row r="27" spans="1:7" ht="24.75" customHeight="1" x14ac:dyDescent="0.25">
      <c r="A27" s="8" t="s">
        <v>4015</v>
      </c>
      <c r="B27" s="20" t="s">
        <v>3025</v>
      </c>
      <c r="C27" s="18" t="s">
        <v>151</v>
      </c>
      <c r="D27" s="21">
        <v>1</v>
      </c>
      <c r="E27" s="62">
        <v>0</v>
      </c>
      <c r="F27" s="49">
        <f t="shared" si="0"/>
        <v>0</v>
      </c>
      <c r="G27" s="31">
        <f t="shared" si="1"/>
        <v>0</v>
      </c>
    </row>
    <row r="28" spans="1:7" x14ac:dyDescent="0.25">
      <c r="A28" s="8" t="s">
        <v>4016</v>
      </c>
      <c r="B28" s="20" t="s">
        <v>3826</v>
      </c>
      <c r="C28" s="18" t="s">
        <v>151</v>
      </c>
      <c r="D28" s="21">
        <v>1</v>
      </c>
      <c r="E28" s="62">
        <v>0</v>
      </c>
      <c r="F28" s="49">
        <f t="shared" si="0"/>
        <v>0</v>
      </c>
      <c r="G28" s="31">
        <f t="shared" si="1"/>
        <v>0</v>
      </c>
    </row>
    <row r="29" spans="1:7" x14ac:dyDescent="0.25">
      <c r="A29" s="8" t="s">
        <v>4017</v>
      </c>
      <c r="B29" s="20" t="s">
        <v>3827</v>
      </c>
      <c r="C29" s="18" t="s">
        <v>151</v>
      </c>
      <c r="D29" s="21">
        <v>1</v>
      </c>
      <c r="E29" s="62">
        <v>0</v>
      </c>
      <c r="F29" s="49">
        <f t="shared" si="0"/>
        <v>0</v>
      </c>
      <c r="G29" s="31">
        <f t="shared" si="1"/>
        <v>0</v>
      </c>
    </row>
    <row r="30" spans="1:7" x14ac:dyDescent="0.25">
      <c r="A30" s="8" t="s">
        <v>4018</v>
      </c>
      <c r="B30" s="20" t="s">
        <v>3828</v>
      </c>
      <c r="C30" s="18" t="s">
        <v>151</v>
      </c>
      <c r="D30" s="21">
        <v>1</v>
      </c>
      <c r="E30" s="62">
        <v>0</v>
      </c>
      <c r="F30" s="49">
        <f t="shared" si="0"/>
        <v>0</v>
      </c>
      <c r="G30" s="31">
        <f t="shared" si="1"/>
        <v>0</v>
      </c>
    </row>
    <row r="31" spans="1:7" x14ac:dyDescent="0.25">
      <c r="A31" s="8" t="s">
        <v>4019</v>
      </c>
      <c r="B31" s="20" t="s">
        <v>3829</v>
      </c>
      <c r="C31" s="18" t="s">
        <v>151</v>
      </c>
      <c r="D31" s="21">
        <v>1</v>
      </c>
      <c r="E31" s="62">
        <v>0</v>
      </c>
      <c r="F31" s="49">
        <f t="shared" si="0"/>
        <v>0</v>
      </c>
      <c r="G31" s="31">
        <f t="shared" si="1"/>
        <v>0</v>
      </c>
    </row>
    <row r="32" spans="1:7" x14ac:dyDescent="0.25">
      <c r="A32" s="8" t="s">
        <v>4020</v>
      </c>
      <c r="B32" s="20" t="s">
        <v>3830</v>
      </c>
      <c r="C32" s="18" t="s">
        <v>151</v>
      </c>
      <c r="D32" s="21">
        <v>1</v>
      </c>
      <c r="E32" s="62">
        <v>0</v>
      </c>
      <c r="F32" s="49">
        <f t="shared" si="0"/>
        <v>0</v>
      </c>
      <c r="G32" s="31">
        <f t="shared" si="1"/>
        <v>0</v>
      </c>
    </row>
    <row r="33" spans="1:7" x14ac:dyDescent="0.25">
      <c r="A33" s="8" t="s">
        <v>4021</v>
      </c>
      <c r="B33" s="20" t="s">
        <v>3831</v>
      </c>
      <c r="C33" s="18" t="s">
        <v>151</v>
      </c>
      <c r="D33" s="21">
        <v>1</v>
      </c>
      <c r="E33" s="62">
        <v>0</v>
      </c>
      <c r="F33" s="49">
        <f t="shared" si="0"/>
        <v>0</v>
      </c>
      <c r="G33" s="31">
        <f t="shared" si="1"/>
        <v>0</v>
      </c>
    </row>
    <row r="34" spans="1:7" x14ac:dyDescent="0.25">
      <c r="A34" s="8" t="s">
        <v>4022</v>
      </c>
      <c r="B34" s="20" t="s">
        <v>3832</v>
      </c>
      <c r="C34" s="18" t="s">
        <v>151</v>
      </c>
      <c r="D34" s="21">
        <v>1</v>
      </c>
      <c r="E34" s="62">
        <v>0</v>
      </c>
      <c r="F34" s="49">
        <f t="shared" si="0"/>
        <v>0</v>
      </c>
      <c r="G34" s="31">
        <f t="shared" si="1"/>
        <v>0</v>
      </c>
    </row>
    <row r="35" spans="1:7" x14ac:dyDescent="0.25">
      <c r="A35" s="8" t="s">
        <v>4023</v>
      </c>
      <c r="B35" s="20" t="s">
        <v>3833</v>
      </c>
      <c r="C35" s="18" t="s">
        <v>151</v>
      </c>
      <c r="D35" s="21">
        <v>1</v>
      </c>
      <c r="E35" s="62">
        <v>0</v>
      </c>
      <c r="F35" s="49">
        <f t="shared" si="0"/>
        <v>0</v>
      </c>
      <c r="G35" s="31">
        <f t="shared" si="1"/>
        <v>0</v>
      </c>
    </row>
    <row r="36" spans="1:7" ht="34.5" customHeight="1" x14ac:dyDescent="0.25">
      <c r="A36" s="8" t="s">
        <v>4024</v>
      </c>
      <c r="B36" s="20" t="s">
        <v>3834</v>
      </c>
      <c r="C36" s="18" t="s">
        <v>151</v>
      </c>
      <c r="D36" s="21">
        <v>1</v>
      </c>
      <c r="E36" s="62">
        <v>0</v>
      </c>
      <c r="F36" s="49">
        <f t="shared" si="0"/>
        <v>0</v>
      </c>
      <c r="G36" s="31">
        <f t="shared" si="1"/>
        <v>0</v>
      </c>
    </row>
    <row r="37" spans="1:7" x14ac:dyDescent="0.25">
      <c r="A37" s="8" t="s">
        <v>4025</v>
      </c>
      <c r="B37" s="20" t="s">
        <v>3835</v>
      </c>
      <c r="C37" s="18" t="s">
        <v>151</v>
      </c>
      <c r="D37" s="21">
        <v>1</v>
      </c>
      <c r="E37" s="62">
        <v>0</v>
      </c>
      <c r="F37" s="49">
        <f t="shared" si="0"/>
        <v>0</v>
      </c>
      <c r="G37" s="31">
        <f t="shared" si="1"/>
        <v>0</v>
      </c>
    </row>
    <row r="38" spans="1:7" x14ac:dyDescent="0.25">
      <c r="A38" s="8" t="s">
        <v>4026</v>
      </c>
      <c r="B38" s="20" t="s">
        <v>3836</v>
      </c>
      <c r="C38" s="18" t="s">
        <v>151</v>
      </c>
      <c r="D38" s="21">
        <v>1</v>
      </c>
      <c r="E38" s="62">
        <v>0</v>
      </c>
      <c r="F38" s="49">
        <f t="shared" si="0"/>
        <v>0</v>
      </c>
      <c r="G38" s="31">
        <f t="shared" si="1"/>
        <v>0</v>
      </c>
    </row>
    <row r="39" spans="1:7" x14ac:dyDescent="0.25">
      <c r="A39" s="8" t="s">
        <v>4027</v>
      </c>
      <c r="B39" s="20" t="s">
        <v>3837</v>
      </c>
      <c r="C39" s="18" t="s">
        <v>151</v>
      </c>
      <c r="D39" s="21">
        <v>1</v>
      </c>
      <c r="E39" s="62">
        <v>0</v>
      </c>
      <c r="F39" s="49">
        <f t="shared" si="0"/>
        <v>0</v>
      </c>
      <c r="G39" s="31">
        <f t="shared" si="1"/>
        <v>0</v>
      </c>
    </row>
    <row r="40" spans="1:7" x14ac:dyDescent="0.25">
      <c r="A40" s="8" t="s">
        <v>4028</v>
      </c>
      <c r="B40" s="20" t="s">
        <v>3838</v>
      </c>
      <c r="C40" s="18" t="s">
        <v>151</v>
      </c>
      <c r="D40" s="21">
        <v>1</v>
      </c>
      <c r="E40" s="62">
        <v>0</v>
      </c>
      <c r="F40" s="49">
        <f t="shared" si="0"/>
        <v>0</v>
      </c>
      <c r="G40" s="31">
        <f t="shared" si="1"/>
        <v>0</v>
      </c>
    </row>
    <row r="41" spans="1:7" x14ac:dyDescent="0.25">
      <c r="A41" s="8" t="s">
        <v>4029</v>
      </c>
      <c r="B41" s="20" t="s">
        <v>3839</v>
      </c>
      <c r="C41" s="18" t="s">
        <v>151</v>
      </c>
      <c r="D41" s="21">
        <v>1</v>
      </c>
      <c r="E41" s="62">
        <v>0</v>
      </c>
      <c r="F41" s="49">
        <f t="shared" si="0"/>
        <v>0</v>
      </c>
      <c r="G41" s="31">
        <f t="shared" si="1"/>
        <v>0</v>
      </c>
    </row>
    <row r="42" spans="1:7" x14ac:dyDescent="0.25">
      <c r="A42" s="8" t="s">
        <v>4030</v>
      </c>
      <c r="B42" s="20" t="s">
        <v>3840</v>
      </c>
      <c r="C42" s="18" t="s">
        <v>151</v>
      </c>
      <c r="D42" s="21">
        <v>1</v>
      </c>
      <c r="E42" s="62">
        <v>0</v>
      </c>
      <c r="F42" s="49">
        <f t="shared" si="0"/>
        <v>0</v>
      </c>
      <c r="G42" s="31">
        <f t="shared" si="1"/>
        <v>0</v>
      </c>
    </row>
    <row r="43" spans="1:7" x14ac:dyDescent="0.25">
      <c r="A43" s="8" t="s">
        <v>4031</v>
      </c>
      <c r="B43" s="20" t="s">
        <v>3841</v>
      </c>
      <c r="C43" s="18" t="s">
        <v>151</v>
      </c>
      <c r="D43" s="21">
        <v>1</v>
      </c>
      <c r="E43" s="62">
        <v>0</v>
      </c>
      <c r="F43" s="49">
        <f t="shared" si="0"/>
        <v>0</v>
      </c>
      <c r="G43" s="31">
        <f t="shared" si="1"/>
        <v>0</v>
      </c>
    </row>
    <row r="44" spans="1:7" ht="23.25" customHeight="1" x14ac:dyDescent="0.25">
      <c r="A44" s="8" t="s">
        <v>4032</v>
      </c>
      <c r="B44" s="20" t="s">
        <v>3842</v>
      </c>
      <c r="C44" s="18" t="s">
        <v>151</v>
      </c>
      <c r="D44" s="21">
        <v>1</v>
      </c>
      <c r="E44" s="62">
        <v>0</v>
      </c>
      <c r="F44" s="49">
        <f t="shared" si="0"/>
        <v>0</v>
      </c>
      <c r="G44" s="31">
        <f t="shared" si="1"/>
        <v>0</v>
      </c>
    </row>
    <row r="45" spans="1:7" x14ac:dyDescent="0.25">
      <c r="A45" s="8" t="s">
        <v>4033</v>
      </c>
      <c r="B45" s="20" t="s">
        <v>3843</v>
      </c>
      <c r="C45" s="18" t="s">
        <v>151</v>
      </c>
      <c r="D45" s="21">
        <v>1</v>
      </c>
      <c r="E45" s="62">
        <v>0</v>
      </c>
      <c r="F45" s="49">
        <f t="shared" si="0"/>
        <v>0</v>
      </c>
      <c r="G45" s="31">
        <f t="shared" si="1"/>
        <v>0</v>
      </c>
    </row>
    <row r="46" spans="1:7" x14ac:dyDescent="0.25">
      <c r="A46" s="8" t="s">
        <v>4034</v>
      </c>
      <c r="B46" s="20" t="s">
        <v>3844</v>
      </c>
      <c r="C46" s="18" t="s">
        <v>151</v>
      </c>
      <c r="D46" s="21">
        <v>1</v>
      </c>
      <c r="E46" s="62">
        <v>0</v>
      </c>
      <c r="F46" s="49">
        <f t="shared" si="0"/>
        <v>0</v>
      </c>
      <c r="G46" s="31">
        <f t="shared" si="1"/>
        <v>0</v>
      </c>
    </row>
    <row r="47" spans="1:7" x14ac:dyDescent="0.25">
      <c r="A47" s="8" t="s">
        <v>4035</v>
      </c>
      <c r="B47" s="20" t="s">
        <v>3845</v>
      </c>
      <c r="C47" s="18" t="s">
        <v>151</v>
      </c>
      <c r="D47" s="21">
        <v>1</v>
      </c>
      <c r="E47" s="62">
        <v>0</v>
      </c>
      <c r="F47" s="49">
        <f t="shared" si="0"/>
        <v>0</v>
      </c>
      <c r="G47" s="31">
        <f t="shared" si="1"/>
        <v>0</v>
      </c>
    </row>
    <row r="48" spans="1:7" x14ac:dyDescent="0.25">
      <c r="A48" s="8" t="s">
        <v>4036</v>
      </c>
      <c r="B48" s="20" t="s">
        <v>3846</v>
      </c>
      <c r="C48" s="18" t="s">
        <v>151</v>
      </c>
      <c r="D48" s="21">
        <v>1</v>
      </c>
      <c r="E48" s="62">
        <v>0</v>
      </c>
      <c r="F48" s="49">
        <f t="shared" si="0"/>
        <v>0</v>
      </c>
      <c r="G48" s="31">
        <f t="shared" si="1"/>
        <v>0</v>
      </c>
    </row>
    <row r="49" spans="1:7" x14ac:dyDescent="0.25">
      <c r="A49" s="8" t="s">
        <v>4037</v>
      </c>
      <c r="B49" s="20" t="s">
        <v>3847</v>
      </c>
      <c r="C49" s="18" t="s">
        <v>151</v>
      </c>
      <c r="D49" s="21">
        <v>1</v>
      </c>
      <c r="E49" s="62">
        <v>0</v>
      </c>
      <c r="F49" s="49">
        <f t="shared" si="0"/>
        <v>0</v>
      </c>
      <c r="G49" s="31">
        <f t="shared" si="1"/>
        <v>0</v>
      </c>
    </row>
    <row r="50" spans="1:7" x14ac:dyDescent="0.25">
      <c r="A50" s="8" t="s">
        <v>4038</v>
      </c>
      <c r="B50" s="20" t="s">
        <v>3848</v>
      </c>
      <c r="C50" s="18" t="s">
        <v>151</v>
      </c>
      <c r="D50" s="21">
        <v>1</v>
      </c>
      <c r="E50" s="62">
        <v>0</v>
      </c>
      <c r="F50" s="49">
        <f t="shared" si="0"/>
        <v>0</v>
      </c>
      <c r="G50" s="31">
        <f t="shared" si="1"/>
        <v>0</v>
      </c>
    </row>
    <row r="51" spans="1:7" x14ac:dyDescent="0.25">
      <c r="A51" s="8" t="s">
        <v>4039</v>
      </c>
      <c r="B51" s="20" t="s">
        <v>3849</v>
      </c>
      <c r="C51" s="18" t="s">
        <v>151</v>
      </c>
      <c r="D51" s="21">
        <v>1</v>
      </c>
      <c r="E51" s="62">
        <v>0</v>
      </c>
      <c r="F51" s="49">
        <f t="shared" si="0"/>
        <v>0</v>
      </c>
      <c r="G51" s="31">
        <f t="shared" si="1"/>
        <v>0</v>
      </c>
    </row>
    <row r="52" spans="1:7" ht="44.25" customHeight="1" x14ac:dyDescent="0.25">
      <c r="A52" s="8" t="s">
        <v>4040</v>
      </c>
      <c r="B52" s="20" t="s">
        <v>3850</v>
      </c>
      <c r="C52" s="18" t="s">
        <v>151</v>
      </c>
      <c r="D52" s="21">
        <v>1</v>
      </c>
      <c r="E52" s="62">
        <v>0</v>
      </c>
      <c r="F52" s="49">
        <f t="shared" si="0"/>
        <v>0</v>
      </c>
      <c r="G52" s="31">
        <f t="shared" si="1"/>
        <v>0</v>
      </c>
    </row>
    <row r="53" spans="1:7" x14ac:dyDescent="0.25">
      <c r="A53" s="8" t="s">
        <v>4041</v>
      </c>
      <c r="B53" s="20" t="s">
        <v>3851</v>
      </c>
      <c r="C53" s="18" t="s">
        <v>151</v>
      </c>
      <c r="D53" s="21">
        <v>1</v>
      </c>
      <c r="E53" s="62">
        <v>0</v>
      </c>
      <c r="F53" s="49">
        <f t="shared" si="0"/>
        <v>0</v>
      </c>
      <c r="G53" s="31">
        <f t="shared" si="1"/>
        <v>0</v>
      </c>
    </row>
    <row r="54" spans="1:7" x14ac:dyDescent="0.25">
      <c r="A54" s="8" t="s">
        <v>4042</v>
      </c>
      <c r="B54" s="20" t="s">
        <v>3852</v>
      </c>
      <c r="C54" s="18" t="s">
        <v>151</v>
      </c>
      <c r="D54" s="21">
        <v>1</v>
      </c>
      <c r="E54" s="62">
        <v>0</v>
      </c>
      <c r="F54" s="49">
        <f t="shared" si="0"/>
        <v>0</v>
      </c>
      <c r="G54" s="31">
        <f t="shared" si="1"/>
        <v>0</v>
      </c>
    </row>
    <row r="55" spans="1:7" ht="25.5" customHeight="1" x14ac:dyDescent="0.25">
      <c r="A55" s="8" t="s">
        <v>4043</v>
      </c>
      <c r="B55" s="20" t="s">
        <v>3853</v>
      </c>
      <c r="C55" s="18" t="s">
        <v>151</v>
      </c>
      <c r="D55" s="21">
        <v>1</v>
      </c>
      <c r="E55" s="62">
        <v>0</v>
      </c>
      <c r="F55" s="49">
        <f t="shared" si="0"/>
        <v>0</v>
      </c>
      <c r="G55" s="31">
        <f t="shared" si="1"/>
        <v>0</v>
      </c>
    </row>
    <row r="56" spans="1:7" x14ac:dyDescent="0.25">
      <c r="A56" s="8" t="s">
        <v>4044</v>
      </c>
      <c r="B56" s="20" t="s">
        <v>3854</v>
      </c>
      <c r="C56" s="18" t="s">
        <v>151</v>
      </c>
      <c r="D56" s="21">
        <v>1</v>
      </c>
      <c r="E56" s="62">
        <v>0</v>
      </c>
      <c r="F56" s="49">
        <f t="shared" si="0"/>
        <v>0</v>
      </c>
      <c r="G56" s="31">
        <f t="shared" si="1"/>
        <v>0</v>
      </c>
    </row>
    <row r="57" spans="1:7" x14ac:dyDescent="0.25">
      <c r="A57" s="8" t="s">
        <v>4045</v>
      </c>
      <c r="B57" s="20" t="s">
        <v>3855</v>
      </c>
      <c r="C57" s="18" t="s">
        <v>151</v>
      </c>
      <c r="D57" s="21">
        <v>1</v>
      </c>
      <c r="E57" s="62">
        <v>0</v>
      </c>
      <c r="F57" s="49">
        <f t="shared" si="0"/>
        <v>0</v>
      </c>
      <c r="G57" s="31">
        <f t="shared" si="1"/>
        <v>0</v>
      </c>
    </row>
    <row r="58" spans="1:7" x14ac:dyDescent="0.25">
      <c r="A58" s="8" t="s">
        <v>4046</v>
      </c>
      <c r="B58" s="20" t="s">
        <v>3856</v>
      </c>
      <c r="C58" s="18" t="s">
        <v>151</v>
      </c>
      <c r="D58" s="21">
        <v>1</v>
      </c>
      <c r="E58" s="62">
        <v>0</v>
      </c>
      <c r="F58" s="49">
        <f t="shared" si="0"/>
        <v>0</v>
      </c>
      <c r="G58" s="31">
        <f t="shared" si="1"/>
        <v>0</v>
      </c>
    </row>
    <row r="59" spans="1:7" x14ac:dyDescent="0.25">
      <c r="A59" s="8" t="s">
        <v>4047</v>
      </c>
      <c r="B59" s="20" t="s">
        <v>3857</v>
      </c>
      <c r="C59" s="18" t="s">
        <v>151</v>
      </c>
      <c r="D59" s="21">
        <v>1</v>
      </c>
      <c r="E59" s="62">
        <v>0</v>
      </c>
      <c r="F59" s="49">
        <f t="shared" si="0"/>
        <v>0</v>
      </c>
      <c r="G59" s="31">
        <f t="shared" si="1"/>
        <v>0</v>
      </c>
    </row>
    <row r="60" spans="1:7" x14ac:dyDescent="0.25">
      <c r="A60" s="8" t="s">
        <v>4048</v>
      </c>
      <c r="B60" s="20" t="s">
        <v>3858</v>
      </c>
      <c r="C60" s="18" t="s">
        <v>151</v>
      </c>
      <c r="D60" s="21">
        <v>1</v>
      </c>
      <c r="E60" s="62">
        <v>0</v>
      </c>
      <c r="F60" s="49">
        <f t="shared" si="0"/>
        <v>0</v>
      </c>
      <c r="G60" s="31">
        <f t="shared" si="1"/>
        <v>0</v>
      </c>
    </row>
    <row r="61" spans="1:7" x14ac:dyDescent="0.25">
      <c r="A61" s="8" t="s">
        <v>4049</v>
      </c>
      <c r="B61" s="20" t="s">
        <v>3859</v>
      </c>
      <c r="C61" s="18" t="s">
        <v>151</v>
      </c>
      <c r="D61" s="21">
        <v>1</v>
      </c>
      <c r="E61" s="62">
        <v>0</v>
      </c>
      <c r="F61" s="49">
        <f t="shared" si="0"/>
        <v>0</v>
      </c>
      <c r="G61" s="31">
        <f t="shared" si="1"/>
        <v>0</v>
      </c>
    </row>
    <row r="62" spans="1:7" ht="24" x14ac:dyDescent="0.25">
      <c r="A62" s="8" t="s">
        <v>4050</v>
      </c>
      <c r="B62" s="20" t="s">
        <v>3860</v>
      </c>
      <c r="C62" s="18" t="s">
        <v>151</v>
      </c>
      <c r="D62" s="21">
        <v>1</v>
      </c>
      <c r="E62" s="62">
        <v>0</v>
      </c>
      <c r="F62" s="49">
        <f t="shared" si="0"/>
        <v>0</v>
      </c>
      <c r="G62" s="31">
        <f t="shared" si="1"/>
        <v>0</v>
      </c>
    </row>
    <row r="63" spans="1:7" x14ac:dyDescent="0.25">
      <c r="A63" s="8" t="s">
        <v>4051</v>
      </c>
      <c r="B63" s="20" t="s">
        <v>3861</v>
      </c>
      <c r="C63" s="18" t="s">
        <v>151</v>
      </c>
      <c r="D63" s="21">
        <v>1</v>
      </c>
      <c r="E63" s="62">
        <v>0</v>
      </c>
      <c r="F63" s="49">
        <f t="shared" si="0"/>
        <v>0</v>
      </c>
      <c r="G63" s="31">
        <f t="shared" si="1"/>
        <v>0</v>
      </c>
    </row>
    <row r="64" spans="1:7" x14ac:dyDescent="0.25">
      <c r="A64" s="8" t="s">
        <v>4052</v>
      </c>
      <c r="B64" s="20" t="s">
        <v>3862</v>
      </c>
      <c r="C64" s="18" t="s">
        <v>151</v>
      </c>
      <c r="D64" s="21">
        <v>1</v>
      </c>
      <c r="E64" s="62">
        <v>0</v>
      </c>
      <c r="F64" s="49">
        <f t="shared" si="0"/>
        <v>0</v>
      </c>
      <c r="G64" s="31">
        <f t="shared" si="1"/>
        <v>0</v>
      </c>
    </row>
    <row r="65" spans="1:7" x14ac:dyDescent="0.25">
      <c r="A65" s="8" t="s">
        <v>4053</v>
      </c>
      <c r="B65" s="20" t="s">
        <v>3863</v>
      </c>
      <c r="C65" s="18" t="s">
        <v>151</v>
      </c>
      <c r="D65" s="21">
        <v>1</v>
      </c>
      <c r="E65" s="62">
        <v>0</v>
      </c>
      <c r="F65" s="49">
        <f t="shared" si="0"/>
        <v>0</v>
      </c>
      <c r="G65" s="31">
        <f t="shared" si="1"/>
        <v>0</v>
      </c>
    </row>
    <row r="66" spans="1:7" x14ac:dyDescent="0.25">
      <c r="A66" s="8" t="s">
        <v>4054</v>
      </c>
      <c r="B66" s="20" t="s">
        <v>3864</v>
      </c>
      <c r="C66" s="18" t="s">
        <v>151</v>
      </c>
      <c r="D66" s="21">
        <v>1</v>
      </c>
      <c r="E66" s="62">
        <v>0</v>
      </c>
      <c r="F66" s="49">
        <f t="shared" si="0"/>
        <v>0</v>
      </c>
      <c r="G66" s="31">
        <f t="shared" si="1"/>
        <v>0</v>
      </c>
    </row>
    <row r="67" spans="1:7" x14ac:dyDescent="0.25">
      <c r="A67" s="8" t="s">
        <v>4055</v>
      </c>
      <c r="B67" s="20" t="s">
        <v>3865</v>
      </c>
      <c r="C67" s="18" t="s">
        <v>151</v>
      </c>
      <c r="D67" s="21">
        <v>1</v>
      </c>
      <c r="E67" s="62">
        <v>0</v>
      </c>
      <c r="F67" s="49">
        <f t="shared" si="0"/>
        <v>0</v>
      </c>
      <c r="G67" s="31">
        <f t="shared" si="1"/>
        <v>0</v>
      </c>
    </row>
    <row r="68" spans="1:7" ht="24" x14ac:dyDescent="0.25">
      <c r="A68" s="8" t="s">
        <v>4056</v>
      </c>
      <c r="B68" s="20" t="s">
        <v>3866</v>
      </c>
      <c r="C68" s="18" t="s">
        <v>151</v>
      </c>
      <c r="D68" s="21">
        <v>1</v>
      </c>
      <c r="E68" s="62">
        <v>0</v>
      </c>
      <c r="F68" s="49">
        <f t="shared" si="0"/>
        <v>0</v>
      </c>
      <c r="G68" s="31">
        <f t="shared" si="1"/>
        <v>0</v>
      </c>
    </row>
    <row r="69" spans="1:7" x14ac:dyDescent="0.25">
      <c r="A69" s="8" t="s">
        <v>4057</v>
      </c>
      <c r="B69" s="20" t="s">
        <v>3867</v>
      </c>
      <c r="C69" s="18" t="s">
        <v>151</v>
      </c>
      <c r="D69" s="21">
        <v>1</v>
      </c>
      <c r="E69" s="62">
        <v>0</v>
      </c>
      <c r="F69" s="49">
        <f t="shared" si="0"/>
        <v>0</v>
      </c>
      <c r="G69" s="31">
        <f t="shared" si="1"/>
        <v>0</v>
      </c>
    </row>
    <row r="70" spans="1:7" x14ac:dyDescent="0.25">
      <c r="A70" s="8" t="s">
        <v>4058</v>
      </c>
      <c r="B70" s="20" t="s">
        <v>3868</v>
      </c>
      <c r="C70" s="18" t="s">
        <v>151</v>
      </c>
      <c r="D70" s="21">
        <v>1</v>
      </c>
      <c r="E70" s="62">
        <v>0</v>
      </c>
      <c r="F70" s="49">
        <f t="shared" ref="F70:F133" si="2">+E70*0.16</f>
        <v>0</v>
      </c>
      <c r="G70" s="31">
        <f t="shared" ref="G70:G133" si="3">+E70+F70</f>
        <v>0</v>
      </c>
    </row>
    <row r="71" spans="1:7" x14ac:dyDescent="0.25">
      <c r="A71" s="8" t="s">
        <v>4059</v>
      </c>
      <c r="B71" s="20" t="s">
        <v>3869</v>
      </c>
      <c r="C71" s="18" t="s">
        <v>151</v>
      </c>
      <c r="D71" s="21">
        <v>1</v>
      </c>
      <c r="E71" s="62">
        <v>0</v>
      </c>
      <c r="F71" s="49">
        <f t="shared" si="2"/>
        <v>0</v>
      </c>
      <c r="G71" s="31">
        <f t="shared" si="3"/>
        <v>0</v>
      </c>
    </row>
    <row r="72" spans="1:7" x14ac:dyDescent="0.25">
      <c r="A72" s="8" t="s">
        <v>4060</v>
      </c>
      <c r="B72" s="20" t="s">
        <v>3870</v>
      </c>
      <c r="C72" s="18" t="s">
        <v>151</v>
      </c>
      <c r="D72" s="21">
        <v>1</v>
      </c>
      <c r="E72" s="62">
        <v>0</v>
      </c>
      <c r="F72" s="49">
        <f t="shared" si="2"/>
        <v>0</v>
      </c>
      <c r="G72" s="31">
        <f t="shared" si="3"/>
        <v>0</v>
      </c>
    </row>
    <row r="73" spans="1:7" x14ac:dyDescent="0.25">
      <c r="A73" s="8" t="s">
        <v>4061</v>
      </c>
      <c r="B73" s="20" t="s">
        <v>3871</v>
      </c>
      <c r="C73" s="18" t="s">
        <v>151</v>
      </c>
      <c r="D73" s="21">
        <v>1</v>
      </c>
      <c r="E73" s="62">
        <v>0</v>
      </c>
      <c r="F73" s="49">
        <f t="shared" si="2"/>
        <v>0</v>
      </c>
      <c r="G73" s="31">
        <f t="shared" si="3"/>
        <v>0</v>
      </c>
    </row>
    <row r="74" spans="1:7" x14ac:dyDescent="0.25">
      <c r="A74" s="8" t="s">
        <v>4062</v>
      </c>
      <c r="B74" s="20" t="s">
        <v>3872</v>
      </c>
      <c r="C74" s="18" t="s">
        <v>151</v>
      </c>
      <c r="D74" s="21">
        <v>1</v>
      </c>
      <c r="E74" s="62">
        <v>0</v>
      </c>
      <c r="F74" s="49">
        <f t="shared" si="2"/>
        <v>0</v>
      </c>
      <c r="G74" s="31">
        <f t="shared" si="3"/>
        <v>0</v>
      </c>
    </row>
    <row r="75" spans="1:7" x14ac:dyDescent="0.25">
      <c r="A75" s="8" t="s">
        <v>4063</v>
      </c>
      <c r="B75" s="20" t="s">
        <v>3873</v>
      </c>
      <c r="C75" s="18" t="s">
        <v>151</v>
      </c>
      <c r="D75" s="21">
        <v>1</v>
      </c>
      <c r="E75" s="62">
        <v>0</v>
      </c>
      <c r="F75" s="49">
        <f t="shared" si="2"/>
        <v>0</v>
      </c>
      <c r="G75" s="31">
        <f t="shared" si="3"/>
        <v>0</v>
      </c>
    </row>
    <row r="76" spans="1:7" ht="24" x14ac:dyDescent="0.25">
      <c r="A76" s="8" t="s">
        <v>4064</v>
      </c>
      <c r="B76" s="20" t="s">
        <v>3874</v>
      </c>
      <c r="C76" s="18" t="s">
        <v>151</v>
      </c>
      <c r="D76" s="21">
        <v>1</v>
      </c>
      <c r="E76" s="62">
        <v>0</v>
      </c>
      <c r="F76" s="49">
        <f t="shared" si="2"/>
        <v>0</v>
      </c>
      <c r="G76" s="31">
        <f t="shared" si="3"/>
        <v>0</v>
      </c>
    </row>
    <row r="77" spans="1:7" x14ac:dyDescent="0.25">
      <c r="A77" s="8" t="s">
        <v>4065</v>
      </c>
      <c r="B77" s="20" t="s">
        <v>3875</v>
      </c>
      <c r="C77" s="18" t="s">
        <v>151</v>
      </c>
      <c r="D77" s="21">
        <v>1</v>
      </c>
      <c r="E77" s="62">
        <v>0</v>
      </c>
      <c r="F77" s="49">
        <f t="shared" si="2"/>
        <v>0</v>
      </c>
      <c r="G77" s="31">
        <f t="shared" si="3"/>
        <v>0</v>
      </c>
    </row>
    <row r="78" spans="1:7" x14ac:dyDescent="0.25">
      <c r="A78" s="8" t="s">
        <v>4066</v>
      </c>
      <c r="B78" s="20" t="s">
        <v>3876</v>
      </c>
      <c r="C78" s="18" t="s">
        <v>151</v>
      </c>
      <c r="D78" s="21">
        <v>1</v>
      </c>
      <c r="E78" s="62">
        <v>0</v>
      </c>
      <c r="F78" s="49">
        <f t="shared" si="2"/>
        <v>0</v>
      </c>
      <c r="G78" s="31">
        <f t="shared" si="3"/>
        <v>0</v>
      </c>
    </row>
    <row r="79" spans="1:7" x14ac:dyDescent="0.25">
      <c r="A79" s="8" t="s">
        <v>4067</v>
      </c>
      <c r="B79" s="20" t="s">
        <v>3877</v>
      </c>
      <c r="C79" s="18" t="s">
        <v>151</v>
      </c>
      <c r="D79" s="21">
        <v>1</v>
      </c>
      <c r="E79" s="62">
        <v>0</v>
      </c>
      <c r="F79" s="49">
        <f t="shared" si="2"/>
        <v>0</v>
      </c>
      <c r="G79" s="31">
        <f t="shared" si="3"/>
        <v>0</v>
      </c>
    </row>
    <row r="80" spans="1:7" x14ac:dyDescent="0.25">
      <c r="A80" s="8" t="s">
        <v>4068</v>
      </c>
      <c r="B80" s="20" t="s">
        <v>3878</v>
      </c>
      <c r="C80" s="18" t="s">
        <v>151</v>
      </c>
      <c r="D80" s="21">
        <v>1</v>
      </c>
      <c r="E80" s="62">
        <v>0</v>
      </c>
      <c r="F80" s="49">
        <f t="shared" si="2"/>
        <v>0</v>
      </c>
      <c r="G80" s="31">
        <f t="shared" si="3"/>
        <v>0</v>
      </c>
    </row>
    <row r="81" spans="1:7" x14ac:dyDescent="0.25">
      <c r="A81" s="8" t="s">
        <v>4069</v>
      </c>
      <c r="B81" s="20" t="s">
        <v>3879</v>
      </c>
      <c r="C81" s="18" t="s">
        <v>151</v>
      </c>
      <c r="D81" s="21">
        <v>1</v>
      </c>
      <c r="E81" s="62">
        <v>0</v>
      </c>
      <c r="F81" s="49">
        <f t="shared" si="2"/>
        <v>0</v>
      </c>
      <c r="G81" s="31">
        <f t="shared" si="3"/>
        <v>0</v>
      </c>
    </row>
    <row r="82" spans="1:7" ht="22.5" customHeight="1" x14ac:dyDescent="0.25">
      <c r="A82" s="8" t="s">
        <v>4070</v>
      </c>
      <c r="B82" s="20" t="s">
        <v>3880</v>
      </c>
      <c r="C82" s="18" t="s">
        <v>151</v>
      </c>
      <c r="D82" s="21">
        <v>1</v>
      </c>
      <c r="E82" s="62">
        <v>0</v>
      </c>
      <c r="F82" s="49">
        <f t="shared" si="2"/>
        <v>0</v>
      </c>
      <c r="G82" s="31">
        <f t="shared" si="3"/>
        <v>0</v>
      </c>
    </row>
    <row r="83" spans="1:7" ht="22.5" customHeight="1" x14ac:dyDescent="0.25">
      <c r="A83" s="8" t="s">
        <v>4071</v>
      </c>
      <c r="B83" s="20" t="s">
        <v>3881</v>
      </c>
      <c r="C83" s="18" t="s">
        <v>151</v>
      </c>
      <c r="D83" s="21">
        <v>1</v>
      </c>
      <c r="E83" s="62">
        <v>0</v>
      </c>
      <c r="F83" s="49">
        <f t="shared" si="2"/>
        <v>0</v>
      </c>
      <c r="G83" s="31">
        <f t="shared" si="3"/>
        <v>0</v>
      </c>
    </row>
    <row r="84" spans="1:7" ht="22.5" customHeight="1" x14ac:dyDescent="0.25">
      <c r="A84" s="8" t="s">
        <v>4072</v>
      </c>
      <c r="B84" s="20" t="s">
        <v>3882</v>
      </c>
      <c r="C84" s="18" t="s">
        <v>151</v>
      </c>
      <c r="D84" s="21">
        <v>1</v>
      </c>
      <c r="E84" s="62">
        <v>0</v>
      </c>
      <c r="F84" s="49">
        <f t="shared" si="2"/>
        <v>0</v>
      </c>
      <c r="G84" s="31">
        <f t="shared" si="3"/>
        <v>0</v>
      </c>
    </row>
    <row r="85" spans="1:7" x14ac:dyDescent="0.25">
      <c r="A85" s="8" t="s">
        <v>4073</v>
      </c>
      <c r="B85" s="20" t="s">
        <v>3883</v>
      </c>
      <c r="C85" s="18" t="s">
        <v>151</v>
      </c>
      <c r="D85" s="21">
        <v>1</v>
      </c>
      <c r="E85" s="62">
        <v>0</v>
      </c>
      <c r="F85" s="49">
        <f t="shared" si="2"/>
        <v>0</v>
      </c>
      <c r="G85" s="31">
        <f t="shared" si="3"/>
        <v>0</v>
      </c>
    </row>
    <row r="86" spans="1:7" x14ac:dyDescent="0.25">
      <c r="A86" s="8" t="s">
        <v>4074</v>
      </c>
      <c r="B86" s="20" t="s">
        <v>3884</v>
      </c>
      <c r="C86" s="18" t="s">
        <v>151</v>
      </c>
      <c r="D86" s="21">
        <v>1</v>
      </c>
      <c r="E86" s="62">
        <v>0</v>
      </c>
      <c r="F86" s="49">
        <f t="shared" si="2"/>
        <v>0</v>
      </c>
      <c r="G86" s="31">
        <f t="shared" si="3"/>
        <v>0</v>
      </c>
    </row>
    <row r="87" spans="1:7" x14ac:dyDescent="0.25">
      <c r="A87" s="8" t="s">
        <v>4075</v>
      </c>
      <c r="B87" s="20" t="s">
        <v>3885</v>
      </c>
      <c r="C87" s="18" t="s">
        <v>151</v>
      </c>
      <c r="D87" s="21">
        <v>1</v>
      </c>
      <c r="E87" s="62">
        <v>0</v>
      </c>
      <c r="F87" s="49">
        <f t="shared" si="2"/>
        <v>0</v>
      </c>
      <c r="G87" s="31">
        <f t="shared" si="3"/>
        <v>0</v>
      </c>
    </row>
    <row r="88" spans="1:7" x14ac:dyDescent="0.25">
      <c r="A88" s="8" t="s">
        <v>4076</v>
      </c>
      <c r="B88" s="20" t="s">
        <v>3886</v>
      </c>
      <c r="C88" s="18" t="s">
        <v>151</v>
      </c>
      <c r="D88" s="21">
        <v>1</v>
      </c>
      <c r="E88" s="62">
        <v>0</v>
      </c>
      <c r="F88" s="49">
        <f t="shared" si="2"/>
        <v>0</v>
      </c>
      <c r="G88" s="31">
        <f t="shared" si="3"/>
        <v>0</v>
      </c>
    </row>
    <row r="89" spans="1:7" x14ac:dyDescent="0.25">
      <c r="A89" s="8" t="s">
        <v>4077</v>
      </c>
      <c r="B89" s="20" t="s">
        <v>3887</v>
      </c>
      <c r="C89" s="18" t="s">
        <v>151</v>
      </c>
      <c r="D89" s="21">
        <v>1</v>
      </c>
      <c r="E89" s="62">
        <v>0</v>
      </c>
      <c r="F89" s="49">
        <f t="shared" si="2"/>
        <v>0</v>
      </c>
      <c r="G89" s="31">
        <f t="shared" si="3"/>
        <v>0</v>
      </c>
    </row>
    <row r="90" spans="1:7" x14ac:dyDescent="0.25">
      <c r="A90" s="8" t="s">
        <v>4078</v>
      </c>
      <c r="B90" s="20" t="s">
        <v>3888</v>
      </c>
      <c r="C90" s="18" t="s">
        <v>151</v>
      </c>
      <c r="D90" s="21">
        <v>1</v>
      </c>
      <c r="E90" s="62">
        <v>0</v>
      </c>
      <c r="F90" s="49">
        <f t="shared" si="2"/>
        <v>0</v>
      </c>
      <c r="G90" s="31">
        <f t="shared" si="3"/>
        <v>0</v>
      </c>
    </row>
    <row r="91" spans="1:7" x14ac:dyDescent="0.25">
      <c r="A91" s="8" t="s">
        <v>4079</v>
      </c>
      <c r="B91" s="20" t="s">
        <v>3889</v>
      </c>
      <c r="C91" s="18" t="s">
        <v>151</v>
      </c>
      <c r="D91" s="21">
        <v>1</v>
      </c>
      <c r="E91" s="62">
        <v>0</v>
      </c>
      <c r="F91" s="49">
        <f t="shared" si="2"/>
        <v>0</v>
      </c>
      <c r="G91" s="31">
        <f t="shared" si="3"/>
        <v>0</v>
      </c>
    </row>
    <row r="92" spans="1:7" x14ac:dyDescent="0.25">
      <c r="A92" s="8" t="s">
        <v>4080</v>
      </c>
      <c r="B92" s="20" t="s">
        <v>3890</v>
      </c>
      <c r="C92" s="18" t="s">
        <v>151</v>
      </c>
      <c r="D92" s="21">
        <v>1</v>
      </c>
      <c r="E92" s="62">
        <v>0</v>
      </c>
      <c r="F92" s="49">
        <f t="shared" si="2"/>
        <v>0</v>
      </c>
      <c r="G92" s="31">
        <f t="shared" si="3"/>
        <v>0</v>
      </c>
    </row>
    <row r="93" spans="1:7" x14ac:dyDescent="0.25">
      <c r="A93" s="8" t="s">
        <v>4081</v>
      </c>
      <c r="B93" s="20" t="s">
        <v>3891</v>
      </c>
      <c r="C93" s="18" t="s">
        <v>151</v>
      </c>
      <c r="D93" s="21">
        <v>1</v>
      </c>
      <c r="E93" s="62">
        <v>0</v>
      </c>
      <c r="F93" s="49">
        <f t="shared" si="2"/>
        <v>0</v>
      </c>
      <c r="G93" s="31">
        <f t="shared" si="3"/>
        <v>0</v>
      </c>
    </row>
    <row r="94" spans="1:7" x14ac:dyDescent="0.25">
      <c r="A94" s="8" t="s">
        <v>4082</v>
      </c>
      <c r="B94" s="20" t="s">
        <v>3892</v>
      </c>
      <c r="C94" s="18" t="s">
        <v>151</v>
      </c>
      <c r="D94" s="21">
        <v>1</v>
      </c>
      <c r="E94" s="62">
        <v>0</v>
      </c>
      <c r="F94" s="49">
        <f t="shared" si="2"/>
        <v>0</v>
      </c>
      <c r="G94" s="31">
        <f t="shared" si="3"/>
        <v>0</v>
      </c>
    </row>
    <row r="95" spans="1:7" x14ac:dyDescent="0.25">
      <c r="A95" s="8" t="s">
        <v>4083</v>
      </c>
      <c r="B95" s="20" t="s">
        <v>3893</v>
      </c>
      <c r="C95" s="18" t="s">
        <v>151</v>
      </c>
      <c r="D95" s="21">
        <v>1</v>
      </c>
      <c r="E95" s="62">
        <v>0</v>
      </c>
      <c r="F95" s="49">
        <f t="shared" si="2"/>
        <v>0</v>
      </c>
      <c r="G95" s="31">
        <f t="shared" si="3"/>
        <v>0</v>
      </c>
    </row>
    <row r="96" spans="1:7" ht="24" x14ac:dyDescent="0.25">
      <c r="A96" s="8" t="s">
        <v>4084</v>
      </c>
      <c r="B96" s="20" t="s">
        <v>3894</v>
      </c>
      <c r="C96" s="18" t="s">
        <v>151</v>
      </c>
      <c r="D96" s="21">
        <v>1</v>
      </c>
      <c r="E96" s="62">
        <v>0</v>
      </c>
      <c r="F96" s="49">
        <f t="shared" si="2"/>
        <v>0</v>
      </c>
      <c r="G96" s="31">
        <f t="shared" si="3"/>
        <v>0</v>
      </c>
    </row>
    <row r="97" spans="1:7" x14ac:dyDescent="0.25">
      <c r="A97" s="8" t="s">
        <v>4085</v>
      </c>
      <c r="B97" s="20" t="s">
        <v>3895</v>
      </c>
      <c r="C97" s="18" t="s">
        <v>151</v>
      </c>
      <c r="D97" s="21">
        <v>1</v>
      </c>
      <c r="E97" s="62">
        <v>0</v>
      </c>
      <c r="F97" s="49">
        <f t="shared" si="2"/>
        <v>0</v>
      </c>
      <c r="G97" s="31">
        <f t="shared" si="3"/>
        <v>0</v>
      </c>
    </row>
    <row r="98" spans="1:7" x14ac:dyDescent="0.25">
      <c r="A98" s="8" t="s">
        <v>4086</v>
      </c>
      <c r="B98" s="20" t="s">
        <v>3896</v>
      </c>
      <c r="C98" s="18" t="s">
        <v>151</v>
      </c>
      <c r="D98" s="21">
        <v>1</v>
      </c>
      <c r="E98" s="62">
        <v>0</v>
      </c>
      <c r="F98" s="49">
        <f t="shared" si="2"/>
        <v>0</v>
      </c>
      <c r="G98" s="31">
        <f t="shared" si="3"/>
        <v>0</v>
      </c>
    </row>
    <row r="99" spans="1:7" x14ac:dyDescent="0.25">
      <c r="A99" s="8" t="s">
        <v>4087</v>
      </c>
      <c r="B99" s="20" t="s">
        <v>3897</v>
      </c>
      <c r="C99" s="18" t="s">
        <v>151</v>
      </c>
      <c r="D99" s="21">
        <v>1</v>
      </c>
      <c r="E99" s="62">
        <v>0</v>
      </c>
      <c r="F99" s="49">
        <f t="shared" si="2"/>
        <v>0</v>
      </c>
      <c r="G99" s="31">
        <f t="shared" si="3"/>
        <v>0</v>
      </c>
    </row>
    <row r="100" spans="1:7" x14ac:dyDescent="0.25">
      <c r="A100" s="8" t="s">
        <v>4088</v>
      </c>
      <c r="B100" s="20" t="s">
        <v>3898</v>
      </c>
      <c r="C100" s="18" t="s">
        <v>151</v>
      </c>
      <c r="D100" s="21">
        <v>1</v>
      </c>
      <c r="E100" s="62">
        <v>0</v>
      </c>
      <c r="F100" s="49">
        <f t="shared" si="2"/>
        <v>0</v>
      </c>
      <c r="G100" s="31">
        <f t="shared" si="3"/>
        <v>0</v>
      </c>
    </row>
    <row r="101" spans="1:7" x14ac:dyDescent="0.25">
      <c r="A101" s="8" t="s">
        <v>4089</v>
      </c>
      <c r="B101" s="20" t="s">
        <v>3899</v>
      </c>
      <c r="C101" s="18" t="s">
        <v>151</v>
      </c>
      <c r="D101" s="21">
        <v>1</v>
      </c>
      <c r="E101" s="62">
        <v>0</v>
      </c>
      <c r="F101" s="49">
        <f t="shared" si="2"/>
        <v>0</v>
      </c>
      <c r="G101" s="31">
        <f t="shared" si="3"/>
        <v>0</v>
      </c>
    </row>
    <row r="102" spans="1:7" x14ac:dyDescent="0.25">
      <c r="A102" s="8" t="s">
        <v>4090</v>
      </c>
      <c r="B102" s="20" t="s">
        <v>3900</v>
      </c>
      <c r="C102" s="18" t="s">
        <v>151</v>
      </c>
      <c r="D102" s="21">
        <v>1</v>
      </c>
      <c r="E102" s="62">
        <v>0</v>
      </c>
      <c r="F102" s="49">
        <f t="shared" si="2"/>
        <v>0</v>
      </c>
      <c r="G102" s="31">
        <f t="shared" si="3"/>
        <v>0</v>
      </c>
    </row>
    <row r="103" spans="1:7" x14ac:dyDescent="0.25">
      <c r="A103" s="8" t="s">
        <v>4091</v>
      </c>
      <c r="B103" s="20" t="s">
        <v>3901</v>
      </c>
      <c r="C103" s="18" t="s">
        <v>151</v>
      </c>
      <c r="D103" s="21">
        <v>1</v>
      </c>
      <c r="E103" s="62">
        <v>0</v>
      </c>
      <c r="F103" s="49">
        <f t="shared" si="2"/>
        <v>0</v>
      </c>
      <c r="G103" s="31">
        <f t="shared" si="3"/>
        <v>0</v>
      </c>
    </row>
    <row r="104" spans="1:7" x14ac:dyDescent="0.25">
      <c r="A104" s="8" t="s">
        <v>4092</v>
      </c>
      <c r="B104" s="20" t="s">
        <v>3902</v>
      </c>
      <c r="C104" s="18" t="s">
        <v>151</v>
      </c>
      <c r="D104" s="21">
        <v>1</v>
      </c>
      <c r="E104" s="62">
        <v>0</v>
      </c>
      <c r="F104" s="49">
        <f t="shared" si="2"/>
        <v>0</v>
      </c>
      <c r="G104" s="31">
        <f t="shared" si="3"/>
        <v>0</v>
      </c>
    </row>
    <row r="105" spans="1:7" x14ac:dyDescent="0.25">
      <c r="A105" s="8" t="s">
        <v>4093</v>
      </c>
      <c r="B105" s="20" t="s">
        <v>3903</v>
      </c>
      <c r="C105" s="18" t="s">
        <v>151</v>
      </c>
      <c r="D105" s="21">
        <v>1</v>
      </c>
      <c r="E105" s="62">
        <v>0</v>
      </c>
      <c r="F105" s="49">
        <f t="shared" si="2"/>
        <v>0</v>
      </c>
      <c r="G105" s="31">
        <f t="shared" si="3"/>
        <v>0</v>
      </c>
    </row>
    <row r="106" spans="1:7" x14ac:dyDescent="0.25">
      <c r="A106" s="8" t="s">
        <v>4094</v>
      </c>
      <c r="B106" s="20" t="s">
        <v>3904</v>
      </c>
      <c r="C106" s="18" t="s">
        <v>151</v>
      </c>
      <c r="D106" s="21">
        <v>1</v>
      </c>
      <c r="E106" s="62">
        <v>0</v>
      </c>
      <c r="F106" s="49">
        <f t="shared" si="2"/>
        <v>0</v>
      </c>
      <c r="G106" s="31">
        <f t="shared" si="3"/>
        <v>0</v>
      </c>
    </row>
    <row r="107" spans="1:7" ht="24" x14ac:dyDescent="0.25">
      <c r="A107" s="8" t="s">
        <v>4095</v>
      </c>
      <c r="B107" s="20" t="s">
        <v>3905</v>
      </c>
      <c r="C107" s="18" t="s">
        <v>151</v>
      </c>
      <c r="D107" s="21">
        <v>1</v>
      </c>
      <c r="E107" s="62">
        <v>0</v>
      </c>
      <c r="F107" s="49">
        <f t="shared" si="2"/>
        <v>0</v>
      </c>
      <c r="G107" s="31">
        <f t="shared" si="3"/>
        <v>0</v>
      </c>
    </row>
    <row r="108" spans="1:7" x14ac:dyDescent="0.25">
      <c r="A108" s="8" t="s">
        <v>4096</v>
      </c>
      <c r="B108" s="20" t="s">
        <v>3906</v>
      </c>
      <c r="C108" s="18" t="s">
        <v>151</v>
      </c>
      <c r="D108" s="21">
        <v>1</v>
      </c>
      <c r="E108" s="62">
        <v>0</v>
      </c>
      <c r="F108" s="49">
        <f t="shared" si="2"/>
        <v>0</v>
      </c>
      <c r="G108" s="31">
        <f t="shared" si="3"/>
        <v>0</v>
      </c>
    </row>
    <row r="109" spans="1:7" x14ac:dyDescent="0.25">
      <c r="A109" s="8" t="s">
        <v>4097</v>
      </c>
      <c r="B109" s="20" t="s">
        <v>3907</v>
      </c>
      <c r="C109" s="18" t="s">
        <v>151</v>
      </c>
      <c r="D109" s="21">
        <v>1</v>
      </c>
      <c r="E109" s="62">
        <v>0</v>
      </c>
      <c r="F109" s="49">
        <f t="shared" si="2"/>
        <v>0</v>
      </c>
      <c r="G109" s="31">
        <f t="shared" si="3"/>
        <v>0</v>
      </c>
    </row>
    <row r="110" spans="1:7" x14ac:dyDescent="0.25">
      <c r="A110" s="8" t="s">
        <v>4098</v>
      </c>
      <c r="B110" s="20" t="s">
        <v>3908</v>
      </c>
      <c r="C110" s="18" t="s">
        <v>151</v>
      </c>
      <c r="D110" s="21">
        <v>1</v>
      </c>
      <c r="E110" s="62">
        <v>0</v>
      </c>
      <c r="F110" s="49">
        <f t="shared" si="2"/>
        <v>0</v>
      </c>
      <c r="G110" s="31">
        <f t="shared" si="3"/>
        <v>0</v>
      </c>
    </row>
    <row r="111" spans="1:7" x14ac:dyDescent="0.25">
      <c r="A111" s="8" t="s">
        <v>4099</v>
      </c>
      <c r="B111" s="20" t="s">
        <v>3909</v>
      </c>
      <c r="C111" s="18" t="s">
        <v>151</v>
      </c>
      <c r="D111" s="21">
        <v>1</v>
      </c>
      <c r="E111" s="62">
        <v>0</v>
      </c>
      <c r="F111" s="49">
        <f t="shared" si="2"/>
        <v>0</v>
      </c>
      <c r="G111" s="31">
        <f t="shared" si="3"/>
        <v>0</v>
      </c>
    </row>
    <row r="112" spans="1:7" x14ac:dyDescent="0.25">
      <c r="A112" s="8" t="s">
        <v>4100</v>
      </c>
      <c r="B112" s="20" t="s">
        <v>3910</v>
      </c>
      <c r="C112" s="18" t="s">
        <v>151</v>
      </c>
      <c r="D112" s="21">
        <v>1</v>
      </c>
      <c r="E112" s="62">
        <v>0</v>
      </c>
      <c r="F112" s="49">
        <f t="shared" si="2"/>
        <v>0</v>
      </c>
      <c r="G112" s="31">
        <f t="shared" si="3"/>
        <v>0</v>
      </c>
    </row>
    <row r="113" spans="1:7" x14ac:dyDescent="0.25">
      <c r="A113" s="8" t="s">
        <v>4101</v>
      </c>
      <c r="B113" s="20" t="s">
        <v>3911</v>
      </c>
      <c r="C113" s="18" t="s">
        <v>151</v>
      </c>
      <c r="D113" s="21">
        <v>1</v>
      </c>
      <c r="E113" s="62">
        <v>0</v>
      </c>
      <c r="F113" s="49">
        <f t="shared" si="2"/>
        <v>0</v>
      </c>
      <c r="G113" s="31">
        <f t="shared" si="3"/>
        <v>0</v>
      </c>
    </row>
    <row r="114" spans="1:7" ht="35.25" customHeight="1" x14ac:dyDescent="0.25">
      <c r="A114" s="8" t="s">
        <v>4102</v>
      </c>
      <c r="B114" s="20" t="s">
        <v>3912</v>
      </c>
      <c r="C114" s="18" t="s">
        <v>151</v>
      </c>
      <c r="D114" s="21">
        <v>1</v>
      </c>
      <c r="E114" s="62">
        <v>0</v>
      </c>
      <c r="F114" s="49">
        <f t="shared" si="2"/>
        <v>0</v>
      </c>
      <c r="G114" s="31">
        <f t="shared" si="3"/>
        <v>0</v>
      </c>
    </row>
    <row r="115" spans="1:7" x14ac:dyDescent="0.25">
      <c r="A115" s="8" t="s">
        <v>4103</v>
      </c>
      <c r="B115" s="20" t="s">
        <v>3913</v>
      </c>
      <c r="C115" s="18" t="s">
        <v>151</v>
      </c>
      <c r="D115" s="21">
        <v>1</v>
      </c>
      <c r="E115" s="62">
        <v>0</v>
      </c>
      <c r="F115" s="49">
        <f t="shared" si="2"/>
        <v>0</v>
      </c>
      <c r="G115" s="31">
        <f t="shared" si="3"/>
        <v>0</v>
      </c>
    </row>
    <row r="116" spans="1:7" x14ac:dyDescent="0.25">
      <c r="A116" s="8" t="s">
        <v>4104</v>
      </c>
      <c r="B116" s="20" t="s">
        <v>3914</v>
      </c>
      <c r="C116" s="18" t="s">
        <v>151</v>
      </c>
      <c r="D116" s="21">
        <v>1</v>
      </c>
      <c r="E116" s="62">
        <v>0</v>
      </c>
      <c r="F116" s="49">
        <f t="shared" si="2"/>
        <v>0</v>
      </c>
      <c r="G116" s="31">
        <f t="shared" si="3"/>
        <v>0</v>
      </c>
    </row>
    <row r="117" spans="1:7" x14ac:dyDescent="0.25">
      <c r="A117" s="8" t="s">
        <v>4105</v>
      </c>
      <c r="B117" s="20" t="s">
        <v>3915</v>
      </c>
      <c r="C117" s="18" t="s">
        <v>151</v>
      </c>
      <c r="D117" s="21">
        <v>1</v>
      </c>
      <c r="E117" s="62">
        <v>0</v>
      </c>
      <c r="F117" s="49">
        <f t="shared" si="2"/>
        <v>0</v>
      </c>
      <c r="G117" s="31">
        <f t="shared" si="3"/>
        <v>0</v>
      </c>
    </row>
    <row r="118" spans="1:7" x14ac:dyDescent="0.25">
      <c r="A118" s="8" t="s">
        <v>4106</v>
      </c>
      <c r="B118" s="20" t="s">
        <v>3916</v>
      </c>
      <c r="C118" s="18" t="s">
        <v>151</v>
      </c>
      <c r="D118" s="21">
        <v>1</v>
      </c>
      <c r="E118" s="62">
        <v>0</v>
      </c>
      <c r="F118" s="49">
        <f t="shared" si="2"/>
        <v>0</v>
      </c>
      <c r="G118" s="31">
        <f t="shared" si="3"/>
        <v>0</v>
      </c>
    </row>
    <row r="119" spans="1:7" x14ac:dyDescent="0.25">
      <c r="A119" s="8" t="s">
        <v>4107</v>
      </c>
      <c r="B119" s="20" t="s">
        <v>3917</v>
      </c>
      <c r="C119" s="18" t="s">
        <v>151</v>
      </c>
      <c r="D119" s="21">
        <v>1</v>
      </c>
      <c r="E119" s="62">
        <v>0</v>
      </c>
      <c r="F119" s="49">
        <f t="shared" si="2"/>
        <v>0</v>
      </c>
      <c r="G119" s="31">
        <f t="shared" si="3"/>
        <v>0</v>
      </c>
    </row>
    <row r="120" spans="1:7" x14ac:dyDescent="0.25">
      <c r="A120" s="8" t="s">
        <v>4108</v>
      </c>
      <c r="B120" s="20" t="s">
        <v>3918</v>
      </c>
      <c r="C120" s="18" t="s">
        <v>151</v>
      </c>
      <c r="D120" s="21">
        <v>1</v>
      </c>
      <c r="E120" s="62">
        <v>0</v>
      </c>
      <c r="F120" s="49">
        <f t="shared" si="2"/>
        <v>0</v>
      </c>
      <c r="G120" s="31">
        <f t="shared" si="3"/>
        <v>0</v>
      </c>
    </row>
    <row r="121" spans="1:7" ht="24" x14ac:dyDescent="0.25">
      <c r="A121" s="8" t="s">
        <v>4109</v>
      </c>
      <c r="B121" s="20" t="s">
        <v>3919</v>
      </c>
      <c r="C121" s="18" t="s">
        <v>151</v>
      </c>
      <c r="D121" s="21">
        <v>1</v>
      </c>
      <c r="E121" s="62">
        <v>0</v>
      </c>
      <c r="F121" s="49">
        <f t="shared" si="2"/>
        <v>0</v>
      </c>
      <c r="G121" s="31">
        <f t="shared" si="3"/>
        <v>0</v>
      </c>
    </row>
    <row r="122" spans="1:7" ht="24" x14ac:dyDescent="0.25">
      <c r="A122" s="8" t="s">
        <v>4110</v>
      </c>
      <c r="B122" s="20" t="s">
        <v>3920</v>
      </c>
      <c r="C122" s="18" t="s">
        <v>151</v>
      </c>
      <c r="D122" s="21">
        <v>1</v>
      </c>
      <c r="E122" s="62">
        <v>0</v>
      </c>
      <c r="F122" s="49">
        <f t="shared" si="2"/>
        <v>0</v>
      </c>
      <c r="G122" s="31">
        <f t="shared" si="3"/>
        <v>0</v>
      </c>
    </row>
    <row r="123" spans="1:7" ht="32.25" customHeight="1" x14ac:dyDescent="0.25">
      <c r="A123" s="8" t="s">
        <v>4111</v>
      </c>
      <c r="B123" s="20" t="s">
        <v>3921</v>
      </c>
      <c r="C123" s="18" t="s">
        <v>151</v>
      </c>
      <c r="D123" s="21">
        <v>1</v>
      </c>
      <c r="E123" s="62">
        <v>0</v>
      </c>
      <c r="F123" s="49">
        <f t="shared" si="2"/>
        <v>0</v>
      </c>
      <c r="G123" s="31">
        <f t="shared" si="3"/>
        <v>0</v>
      </c>
    </row>
    <row r="124" spans="1:7" ht="24" x14ac:dyDescent="0.25">
      <c r="A124" s="8" t="s">
        <v>4112</v>
      </c>
      <c r="B124" s="20" t="s">
        <v>3922</v>
      </c>
      <c r="C124" s="18" t="s">
        <v>151</v>
      </c>
      <c r="D124" s="21">
        <v>1</v>
      </c>
      <c r="E124" s="62">
        <v>0</v>
      </c>
      <c r="F124" s="49">
        <f t="shared" si="2"/>
        <v>0</v>
      </c>
      <c r="G124" s="31">
        <f t="shared" si="3"/>
        <v>0</v>
      </c>
    </row>
    <row r="125" spans="1:7" ht="24" x14ac:dyDescent="0.25">
      <c r="A125" s="8" t="s">
        <v>4113</v>
      </c>
      <c r="B125" s="20" t="s">
        <v>3923</v>
      </c>
      <c r="C125" s="18" t="s">
        <v>151</v>
      </c>
      <c r="D125" s="21">
        <v>1</v>
      </c>
      <c r="E125" s="62">
        <v>0</v>
      </c>
      <c r="F125" s="49">
        <f t="shared" si="2"/>
        <v>0</v>
      </c>
      <c r="G125" s="31">
        <f t="shared" si="3"/>
        <v>0</v>
      </c>
    </row>
    <row r="126" spans="1:7" ht="24" x14ac:dyDescent="0.25">
      <c r="A126" s="8" t="s">
        <v>4114</v>
      </c>
      <c r="B126" s="20" t="s">
        <v>3924</v>
      </c>
      <c r="C126" s="18" t="s">
        <v>151</v>
      </c>
      <c r="D126" s="21">
        <v>1</v>
      </c>
      <c r="E126" s="62">
        <v>0</v>
      </c>
      <c r="F126" s="49">
        <f t="shared" si="2"/>
        <v>0</v>
      </c>
      <c r="G126" s="31">
        <f t="shared" si="3"/>
        <v>0</v>
      </c>
    </row>
    <row r="127" spans="1:7" ht="32.25" customHeight="1" x14ac:dyDescent="0.25">
      <c r="A127" s="8" t="s">
        <v>4115</v>
      </c>
      <c r="B127" s="20" t="s">
        <v>3925</v>
      </c>
      <c r="C127" s="18" t="s">
        <v>151</v>
      </c>
      <c r="D127" s="21">
        <v>1</v>
      </c>
      <c r="E127" s="62">
        <v>0</v>
      </c>
      <c r="F127" s="49">
        <f t="shared" si="2"/>
        <v>0</v>
      </c>
      <c r="G127" s="31">
        <f t="shared" si="3"/>
        <v>0</v>
      </c>
    </row>
    <row r="128" spans="1:7" x14ac:dyDescent="0.25">
      <c r="A128" s="8" t="s">
        <v>4116</v>
      </c>
      <c r="B128" s="20" t="s">
        <v>3926</v>
      </c>
      <c r="C128" s="18" t="s">
        <v>151</v>
      </c>
      <c r="D128" s="21">
        <v>1</v>
      </c>
      <c r="E128" s="62">
        <v>0</v>
      </c>
      <c r="F128" s="49">
        <f t="shared" si="2"/>
        <v>0</v>
      </c>
      <c r="G128" s="31">
        <f t="shared" si="3"/>
        <v>0</v>
      </c>
    </row>
    <row r="129" spans="1:7" x14ac:dyDescent="0.25">
      <c r="A129" s="8" t="s">
        <v>4117</v>
      </c>
      <c r="B129" s="20" t="s">
        <v>3927</v>
      </c>
      <c r="C129" s="18" t="s">
        <v>151</v>
      </c>
      <c r="D129" s="21">
        <v>1</v>
      </c>
      <c r="E129" s="62">
        <v>0</v>
      </c>
      <c r="F129" s="49">
        <f t="shared" si="2"/>
        <v>0</v>
      </c>
      <c r="G129" s="31">
        <f t="shared" si="3"/>
        <v>0</v>
      </c>
    </row>
    <row r="130" spans="1:7" ht="24.75" customHeight="1" x14ac:dyDescent="0.25">
      <c r="A130" s="8" t="s">
        <v>4118</v>
      </c>
      <c r="B130" s="20" t="s">
        <v>3928</v>
      </c>
      <c r="C130" s="18" t="s">
        <v>151</v>
      </c>
      <c r="D130" s="21">
        <v>1</v>
      </c>
      <c r="E130" s="62">
        <v>0</v>
      </c>
      <c r="F130" s="49">
        <f t="shared" si="2"/>
        <v>0</v>
      </c>
      <c r="G130" s="31">
        <f t="shared" si="3"/>
        <v>0</v>
      </c>
    </row>
    <row r="131" spans="1:7" ht="24.75" customHeight="1" x14ac:dyDescent="0.25">
      <c r="A131" s="8" t="s">
        <v>4119</v>
      </c>
      <c r="B131" s="20" t="s">
        <v>3929</v>
      </c>
      <c r="C131" s="18" t="s">
        <v>151</v>
      </c>
      <c r="D131" s="21">
        <v>1</v>
      </c>
      <c r="E131" s="62">
        <v>0</v>
      </c>
      <c r="F131" s="49">
        <f t="shared" si="2"/>
        <v>0</v>
      </c>
      <c r="G131" s="31">
        <f t="shared" si="3"/>
        <v>0</v>
      </c>
    </row>
    <row r="132" spans="1:7" ht="32.25" customHeight="1" x14ac:dyDescent="0.25">
      <c r="A132" s="8" t="s">
        <v>4120</v>
      </c>
      <c r="B132" s="20" t="s">
        <v>3930</v>
      </c>
      <c r="C132" s="18" t="s">
        <v>151</v>
      </c>
      <c r="D132" s="21">
        <v>1</v>
      </c>
      <c r="E132" s="62">
        <v>0</v>
      </c>
      <c r="F132" s="49">
        <f t="shared" si="2"/>
        <v>0</v>
      </c>
      <c r="G132" s="31">
        <f t="shared" si="3"/>
        <v>0</v>
      </c>
    </row>
    <row r="133" spans="1:7" x14ac:dyDescent="0.25">
      <c r="A133" s="8" t="s">
        <v>4121</v>
      </c>
      <c r="B133" s="20" t="s">
        <v>3931</v>
      </c>
      <c r="C133" s="18" t="s">
        <v>151</v>
      </c>
      <c r="D133" s="21">
        <v>1</v>
      </c>
      <c r="E133" s="62">
        <v>0</v>
      </c>
      <c r="F133" s="49">
        <f t="shared" si="2"/>
        <v>0</v>
      </c>
      <c r="G133" s="31">
        <f t="shared" si="3"/>
        <v>0</v>
      </c>
    </row>
    <row r="134" spans="1:7" x14ac:dyDescent="0.25">
      <c r="A134" s="8" t="s">
        <v>4122</v>
      </c>
      <c r="B134" s="20" t="s">
        <v>3932</v>
      </c>
      <c r="C134" s="18" t="s">
        <v>151</v>
      </c>
      <c r="D134" s="21">
        <v>1</v>
      </c>
      <c r="E134" s="62">
        <v>0</v>
      </c>
      <c r="F134" s="49">
        <f t="shared" ref="F134:F194" si="4">+E134*0.16</f>
        <v>0</v>
      </c>
      <c r="G134" s="31">
        <f t="shared" ref="G134:G194" si="5">+E134+F134</f>
        <v>0</v>
      </c>
    </row>
    <row r="135" spans="1:7" x14ac:dyDescent="0.25">
      <c r="A135" s="8" t="s">
        <v>4123</v>
      </c>
      <c r="B135" s="20" t="s">
        <v>3933</v>
      </c>
      <c r="C135" s="18" t="s">
        <v>151</v>
      </c>
      <c r="D135" s="21">
        <v>1</v>
      </c>
      <c r="E135" s="62">
        <v>0</v>
      </c>
      <c r="F135" s="49">
        <f t="shared" si="4"/>
        <v>0</v>
      </c>
      <c r="G135" s="31">
        <f t="shared" si="5"/>
        <v>0</v>
      </c>
    </row>
    <row r="136" spans="1:7" x14ac:dyDescent="0.25">
      <c r="A136" s="8" t="s">
        <v>4124</v>
      </c>
      <c r="B136" s="20" t="s">
        <v>3934</v>
      </c>
      <c r="C136" s="18" t="s">
        <v>151</v>
      </c>
      <c r="D136" s="21">
        <v>1</v>
      </c>
      <c r="E136" s="62">
        <v>0</v>
      </c>
      <c r="F136" s="49">
        <f t="shared" si="4"/>
        <v>0</v>
      </c>
      <c r="G136" s="31">
        <f t="shared" si="5"/>
        <v>0</v>
      </c>
    </row>
    <row r="137" spans="1:7" ht="24" x14ac:dyDescent="0.25">
      <c r="A137" s="8" t="s">
        <v>4125</v>
      </c>
      <c r="B137" s="20" t="s">
        <v>3935</v>
      </c>
      <c r="C137" s="18" t="s">
        <v>151</v>
      </c>
      <c r="D137" s="21">
        <v>1</v>
      </c>
      <c r="E137" s="62">
        <v>0</v>
      </c>
      <c r="F137" s="49">
        <f t="shared" si="4"/>
        <v>0</v>
      </c>
      <c r="G137" s="31">
        <f t="shared" si="5"/>
        <v>0</v>
      </c>
    </row>
    <row r="138" spans="1:7" ht="35.25" customHeight="1" x14ac:dyDescent="0.25">
      <c r="A138" s="8" t="s">
        <v>4126</v>
      </c>
      <c r="B138" s="20" t="s">
        <v>3936</v>
      </c>
      <c r="C138" s="18" t="s">
        <v>151</v>
      </c>
      <c r="D138" s="21">
        <v>1</v>
      </c>
      <c r="E138" s="62">
        <v>0</v>
      </c>
      <c r="F138" s="49">
        <f t="shared" si="4"/>
        <v>0</v>
      </c>
      <c r="G138" s="31">
        <f t="shared" si="5"/>
        <v>0</v>
      </c>
    </row>
    <row r="139" spans="1:7" x14ac:dyDescent="0.25">
      <c r="A139" s="8" t="s">
        <v>4127</v>
      </c>
      <c r="B139" s="20" t="s">
        <v>3937</v>
      </c>
      <c r="C139" s="18" t="s">
        <v>151</v>
      </c>
      <c r="D139" s="21">
        <v>1</v>
      </c>
      <c r="E139" s="62">
        <v>0</v>
      </c>
      <c r="F139" s="49">
        <f t="shared" si="4"/>
        <v>0</v>
      </c>
      <c r="G139" s="31">
        <f t="shared" si="5"/>
        <v>0</v>
      </c>
    </row>
    <row r="140" spans="1:7" ht="24" x14ac:dyDescent="0.25">
      <c r="A140" s="8" t="s">
        <v>4128</v>
      </c>
      <c r="B140" s="20" t="s">
        <v>3938</v>
      </c>
      <c r="C140" s="18" t="s">
        <v>151</v>
      </c>
      <c r="D140" s="21">
        <v>1</v>
      </c>
      <c r="E140" s="62">
        <v>0</v>
      </c>
      <c r="F140" s="49">
        <f t="shared" si="4"/>
        <v>0</v>
      </c>
      <c r="G140" s="31">
        <f t="shared" si="5"/>
        <v>0</v>
      </c>
    </row>
    <row r="141" spans="1:7" x14ac:dyDescent="0.25">
      <c r="A141" s="8" t="s">
        <v>4129</v>
      </c>
      <c r="B141" s="20" t="s">
        <v>3939</v>
      </c>
      <c r="C141" s="18" t="s">
        <v>151</v>
      </c>
      <c r="D141" s="21">
        <v>1</v>
      </c>
      <c r="E141" s="62">
        <v>0</v>
      </c>
      <c r="F141" s="49">
        <f t="shared" si="4"/>
        <v>0</v>
      </c>
      <c r="G141" s="31">
        <f t="shared" si="5"/>
        <v>0</v>
      </c>
    </row>
    <row r="142" spans="1:7" x14ac:dyDescent="0.25">
      <c r="A142" s="8" t="s">
        <v>4130</v>
      </c>
      <c r="B142" s="20" t="s">
        <v>3940</v>
      </c>
      <c r="C142" s="18" t="s">
        <v>151</v>
      </c>
      <c r="D142" s="21">
        <v>1</v>
      </c>
      <c r="E142" s="62">
        <v>0</v>
      </c>
      <c r="F142" s="49">
        <f t="shared" si="4"/>
        <v>0</v>
      </c>
      <c r="G142" s="31">
        <f t="shared" si="5"/>
        <v>0</v>
      </c>
    </row>
    <row r="143" spans="1:7" x14ac:dyDescent="0.25">
      <c r="A143" s="8" t="s">
        <v>4131</v>
      </c>
      <c r="B143" s="20" t="s">
        <v>3941</v>
      </c>
      <c r="C143" s="18" t="s">
        <v>151</v>
      </c>
      <c r="D143" s="21">
        <v>1</v>
      </c>
      <c r="E143" s="62">
        <v>0</v>
      </c>
      <c r="F143" s="49">
        <f t="shared" si="4"/>
        <v>0</v>
      </c>
      <c r="G143" s="31">
        <f t="shared" si="5"/>
        <v>0</v>
      </c>
    </row>
    <row r="144" spans="1:7" ht="24" x14ac:dyDescent="0.25">
      <c r="A144" s="8" t="s">
        <v>4132</v>
      </c>
      <c r="B144" s="20" t="s">
        <v>3942</v>
      </c>
      <c r="C144" s="18" t="s">
        <v>151</v>
      </c>
      <c r="D144" s="21">
        <v>1</v>
      </c>
      <c r="E144" s="62">
        <v>0</v>
      </c>
      <c r="F144" s="49">
        <f t="shared" si="4"/>
        <v>0</v>
      </c>
      <c r="G144" s="31">
        <f t="shared" si="5"/>
        <v>0</v>
      </c>
    </row>
    <row r="145" spans="1:7" ht="24" x14ac:dyDescent="0.25">
      <c r="A145" s="8" t="s">
        <v>4133</v>
      </c>
      <c r="B145" s="20" t="s">
        <v>3943</v>
      </c>
      <c r="C145" s="18" t="s">
        <v>151</v>
      </c>
      <c r="D145" s="21">
        <v>1</v>
      </c>
      <c r="E145" s="62">
        <v>0</v>
      </c>
      <c r="F145" s="49">
        <f t="shared" si="4"/>
        <v>0</v>
      </c>
      <c r="G145" s="31">
        <f t="shared" si="5"/>
        <v>0</v>
      </c>
    </row>
    <row r="146" spans="1:7" x14ac:dyDescent="0.25">
      <c r="A146" s="8" t="s">
        <v>4134</v>
      </c>
      <c r="B146" s="20" t="s">
        <v>3944</v>
      </c>
      <c r="C146" s="18" t="s">
        <v>151</v>
      </c>
      <c r="D146" s="21">
        <v>1</v>
      </c>
      <c r="E146" s="62">
        <v>0</v>
      </c>
      <c r="F146" s="49">
        <f t="shared" si="4"/>
        <v>0</v>
      </c>
      <c r="G146" s="31">
        <f t="shared" si="5"/>
        <v>0</v>
      </c>
    </row>
    <row r="147" spans="1:7" x14ac:dyDescent="0.25">
      <c r="A147" s="8" t="s">
        <v>4135</v>
      </c>
      <c r="B147" s="20" t="s">
        <v>3945</v>
      </c>
      <c r="C147" s="18" t="s">
        <v>151</v>
      </c>
      <c r="D147" s="21">
        <v>1</v>
      </c>
      <c r="E147" s="62">
        <v>0</v>
      </c>
      <c r="F147" s="49">
        <f t="shared" si="4"/>
        <v>0</v>
      </c>
      <c r="G147" s="31">
        <f t="shared" si="5"/>
        <v>0</v>
      </c>
    </row>
    <row r="148" spans="1:7" x14ac:dyDescent="0.25">
      <c r="A148" s="8" t="s">
        <v>4136</v>
      </c>
      <c r="B148" s="20" t="s">
        <v>3946</v>
      </c>
      <c r="C148" s="18" t="s">
        <v>151</v>
      </c>
      <c r="D148" s="21">
        <v>1</v>
      </c>
      <c r="E148" s="62">
        <v>0</v>
      </c>
      <c r="F148" s="49">
        <f t="shared" si="4"/>
        <v>0</v>
      </c>
      <c r="G148" s="31">
        <f t="shared" si="5"/>
        <v>0</v>
      </c>
    </row>
    <row r="149" spans="1:7" x14ac:dyDescent="0.25">
      <c r="A149" s="8" t="s">
        <v>4137</v>
      </c>
      <c r="B149" s="20" t="s">
        <v>3947</v>
      </c>
      <c r="C149" s="18" t="s">
        <v>151</v>
      </c>
      <c r="D149" s="21">
        <v>1</v>
      </c>
      <c r="E149" s="62">
        <v>0</v>
      </c>
      <c r="F149" s="49">
        <f t="shared" si="4"/>
        <v>0</v>
      </c>
      <c r="G149" s="31">
        <f t="shared" si="5"/>
        <v>0</v>
      </c>
    </row>
    <row r="150" spans="1:7" x14ac:dyDescent="0.25">
      <c r="A150" s="8" t="s">
        <v>4138</v>
      </c>
      <c r="B150" s="20" t="s">
        <v>3948</v>
      </c>
      <c r="C150" s="18" t="s">
        <v>151</v>
      </c>
      <c r="D150" s="21">
        <v>1</v>
      </c>
      <c r="E150" s="62">
        <v>0</v>
      </c>
      <c r="F150" s="49">
        <f t="shared" si="4"/>
        <v>0</v>
      </c>
      <c r="G150" s="31">
        <f t="shared" si="5"/>
        <v>0</v>
      </c>
    </row>
    <row r="151" spans="1:7" x14ac:dyDescent="0.25">
      <c r="A151" s="8" t="s">
        <v>4139</v>
      </c>
      <c r="B151" s="20" t="s">
        <v>3949</v>
      </c>
      <c r="C151" s="18" t="s">
        <v>151</v>
      </c>
      <c r="D151" s="21">
        <v>1</v>
      </c>
      <c r="E151" s="62">
        <v>0</v>
      </c>
      <c r="F151" s="49">
        <f t="shared" si="4"/>
        <v>0</v>
      </c>
      <c r="G151" s="31">
        <f t="shared" si="5"/>
        <v>0</v>
      </c>
    </row>
    <row r="152" spans="1:7" x14ac:dyDescent="0.25">
      <c r="A152" s="8" t="s">
        <v>4140</v>
      </c>
      <c r="B152" s="20" t="s">
        <v>3950</v>
      </c>
      <c r="C152" s="18" t="s">
        <v>151</v>
      </c>
      <c r="D152" s="21">
        <v>1</v>
      </c>
      <c r="E152" s="62">
        <v>0</v>
      </c>
      <c r="F152" s="49">
        <f t="shared" si="4"/>
        <v>0</v>
      </c>
      <c r="G152" s="31">
        <f t="shared" si="5"/>
        <v>0</v>
      </c>
    </row>
    <row r="153" spans="1:7" x14ac:dyDescent="0.25">
      <c r="A153" s="8" t="s">
        <v>4141</v>
      </c>
      <c r="B153" s="20" t="s">
        <v>3951</v>
      </c>
      <c r="C153" s="18" t="s">
        <v>151</v>
      </c>
      <c r="D153" s="21">
        <v>1</v>
      </c>
      <c r="E153" s="62">
        <v>0</v>
      </c>
      <c r="F153" s="49">
        <f t="shared" si="4"/>
        <v>0</v>
      </c>
      <c r="G153" s="31">
        <f t="shared" si="5"/>
        <v>0</v>
      </c>
    </row>
    <row r="154" spans="1:7" x14ac:dyDescent="0.25">
      <c r="A154" s="8" t="s">
        <v>4142</v>
      </c>
      <c r="B154" s="20" t="s">
        <v>3952</v>
      </c>
      <c r="C154" s="18" t="s">
        <v>151</v>
      </c>
      <c r="D154" s="21">
        <v>1</v>
      </c>
      <c r="E154" s="62">
        <v>0</v>
      </c>
      <c r="F154" s="49">
        <f t="shared" si="4"/>
        <v>0</v>
      </c>
      <c r="G154" s="31">
        <f t="shared" si="5"/>
        <v>0</v>
      </c>
    </row>
    <row r="155" spans="1:7" x14ac:dyDescent="0.25">
      <c r="A155" s="8" t="s">
        <v>4143</v>
      </c>
      <c r="B155" s="20" t="s">
        <v>3953</v>
      </c>
      <c r="C155" s="18" t="s">
        <v>151</v>
      </c>
      <c r="D155" s="21">
        <v>1</v>
      </c>
      <c r="E155" s="62">
        <v>0</v>
      </c>
      <c r="F155" s="49">
        <f t="shared" si="4"/>
        <v>0</v>
      </c>
      <c r="G155" s="31">
        <f t="shared" si="5"/>
        <v>0</v>
      </c>
    </row>
    <row r="156" spans="1:7" x14ac:dyDescent="0.25">
      <c r="A156" s="8" t="s">
        <v>4144</v>
      </c>
      <c r="B156" s="20" t="s">
        <v>3954</v>
      </c>
      <c r="C156" s="18" t="s">
        <v>151</v>
      </c>
      <c r="D156" s="21">
        <v>1</v>
      </c>
      <c r="E156" s="62">
        <v>0</v>
      </c>
      <c r="F156" s="49">
        <f t="shared" si="4"/>
        <v>0</v>
      </c>
      <c r="G156" s="31">
        <f t="shared" si="5"/>
        <v>0</v>
      </c>
    </row>
    <row r="157" spans="1:7" x14ac:dyDescent="0.25">
      <c r="A157" s="8" t="s">
        <v>4145</v>
      </c>
      <c r="B157" s="20" t="s">
        <v>3955</v>
      </c>
      <c r="C157" s="18" t="s">
        <v>151</v>
      </c>
      <c r="D157" s="21">
        <v>1</v>
      </c>
      <c r="E157" s="62">
        <v>0</v>
      </c>
      <c r="F157" s="49">
        <f t="shared" si="4"/>
        <v>0</v>
      </c>
      <c r="G157" s="31">
        <f t="shared" si="5"/>
        <v>0</v>
      </c>
    </row>
    <row r="158" spans="1:7" x14ac:dyDescent="0.25">
      <c r="A158" s="8" t="s">
        <v>4146</v>
      </c>
      <c r="B158" s="20" t="s">
        <v>3956</v>
      </c>
      <c r="C158" s="18" t="s">
        <v>151</v>
      </c>
      <c r="D158" s="21">
        <v>1</v>
      </c>
      <c r="E158" s="62">
        <v>0</v>
      </c>
      <c r="F158" s="49">
        <f t="shared" si="4"/>
        <v>0</v>
      </c>
      <c r="G158" s="31">
        <f t="shared" si="5"/>
        <v>0</v>
      </c>
    </row>
    <row r="159" spans="1:7" x14ac:dyDescent="0.25">
      <c r="A159" s="8" t="s">
        <v>4147</v>
      </c>
      <c r="B159" s="20" t="s">
        <v>3957</v>
      </c>
      <c r="C159" s="18" t="s">
        <v>151</v>
      </c>
      <c r="D159" s="21">
        <v>1</v>
      </c>
      <c r="E159" s="62">
        <v>0</v>
      </c>
      <c r="F159" s="49">
        <f t="shared" si="4"/>
        <v>0</v>
      </c>
      <c r="G159" s="31">
        <f t="shared" si="5"/>
        <v>0</v>
      </c>
    </row>
    <row r="160" spans="1:7" x14ac:dyDescent="0.25">
      <c r="A160" s="8" t="s">
        <v>4148</v>
      </c>
      <c r="B160" s="20" t="s">
        <v>3958</v>
      </c>
      <c r="C160" s="18" t="s">
        <v>151</v>
      </c>
      <c r="D160" s="21">
        <v>1</v>
      </c>
      <c r="E160" s="62">
        <v>0</v>
      </c>
      <c r="F160" s="49">
        <f t="shared" si="4"/>
        <v>0</v>
      </c>
      <c r="G160" s="31">
        <f t="shared" si="5"/>
        <v>0</v>
      </c>
    </row>
    <row r="161" spans="1:7" x14ac:dyDescent="0.25">
      <c r="A161" s="8" t="s">
        <v>4149</v>
      </c>
      <c r="B161" s="20" t="s">
        <v>3959</v>
      </c>
      <c r="C161" s="18" t="s">
        <v>151</v>
      </c>
      <c r="D161" s="21">
        <v>1</v>
      </c>
      <c r="E161" s="62">
        <v>0</v>
      </c>
      <c r="F161" s="49">
        <f t="shared" si="4"/>
        <v>0</v>
      </c>
      <c r="G161" s="31">
        <f t="shared" si="5"/>
        <v>0</v>
      </c>
    </row>
    <row r="162" spans="1:7" x14ac:dyDescent="0.25">
      <c r="A162" s="8" t="s">
        <v>4150</v>
      </c>
      <c r="B162" s="20" t="s">
        <v>3960</v>
      </c>
      <c r="C162" s="18" t="s">
        <v>151</v>
      </c>
      <c r="D162" s="21">
        <v>1</v>
      </c>
      <c r="E162" s="62">
        <v>0</v>
      </c>
      <c r="F162" s="49">
        <f t="shared" si="4"/>
        <v>0</v>
      </c>
      <c r="G162" s="31">
        <f t="shared" si="5"/>
        <v>0</v>
      </c>
    </row>
    <row r="163" spans="1:7" x14ac:dyDescent="0.25">
      <c r="A163" s="8" t="s">
        <v>4151</v>
      </c>
      <c r="B163" s="20" t="s">
        <v>3961</v>
      </c>
      <c r="C163" s="18" t="s">
        <v>151</v>
      </c>
      <c r="D163" s="21">
        <v>1</v>
      </c>
      <c r="E163" s="62">
        <v>0</v>
      </c>
      <c r="F163" s="49">
        <f t="shared" si="4"/>
        <v>0</v>
      </c>
      <c r="G163" s="31">
        <f t="shared" si="5"/>
        <v>0</v>
      </c>
    </row>
    <row r="164" spans="1:7" x14ac:dyDescent="0.25">
      <c r="A164" s="8" t="s">
        <v>4152</v>
      </c>
      <c r="B164" s="20" t="s">
        <v>3962</v>
      </c>
      <c r="C164" s="18" t="s">
        <v>151</v>
      </c>
      <c r="D164" s="21">
        <v>1</v>
      </c>
      <c r="E164" s="62">
        <v>0</v>
      </c>
      <c r="F164" s="49">
        <f t="shared" si="4"/>
        <v>0</v>
      </c>
      <c r="G164" s="31">
        <f t="shared" si="5"/>
        <v>0</v>
      </c>
    </row>
    <row r="165" spans="1:7" x14ac:dyDescent="0.25">
      <c r="A165" s="8" t="s">
        <v>4153</v>
      </c>
      <c r="B165" s="20" t="s">
        <v>3963</v>
      </c>
      <c r="C165" s="18" t="s">
        <v>151</v>
      </c>
      <c r="D165" s="21">
        <v>1</v>
      </c>
      <c r="E165" s="62">
        <v>0</v>
      </c>
      <c r="F165" s="49">
        <f t="shared" si="4"/>
        <v>0</v>
      </c>
      <c r="G165" s="31">
        <f t="shared" si="5"/>
        <v>0</v>
      </c>
    </row>
    <row r="166" spans="1:7" x14ac:dyDescent="0.25">
      <c r="A166" s="8" t="s">
        <v>4154</v>
      </c>
      <c r="B166" s="20" t="s">
        <v>3964</v>
      </c>
      <c r="C166" s="18" t="s">
        <v>151</v>
      </c>
      <c r="D166" s="21">
        <v>1</v>
      </c>
      <c r="E166" s="62">
        <v>0</v>
      </c>
      <c r="F166" s="49">
        <f t="shared" si="4"/>
        <v>0</v>
      </c>
      <c r="G166" s="31">
        <f t="shared" si="5"/>
        <v>0</v>
      </c>
    </row>
    <row r="167" spans="1:7" x14ac:dyDescent="0.25">
      <c r="A167" s="8" t="s">
        <v>4155</v>
      </c>
      <c r="B167" s="20" t="s">
        <v>3965</v>
      </c>
      <c r="C167" s="18" t="s">
        <v>151</v>
      </c>
      <c r="D167" s="21">
        <v>1</v>
      </c>
      <c r="E167" s="62">
        <v>0</v>
      </c>
      <c r="F167" s="49">
        <f t="shared" si="4"/>
        <v>0</v>
      </c>
      <c r="G167" s="31">
        <f t="shared" si="5"/>
        <v>0</v>
      </c>
    </row>
    <row r="168" spans="1:7" x14ac:dyDescent="0.25">
      <c r="A168" s="8" t="s">
        <v>4156</v>
      </c>
      <c r="B168" s="20" t="s">
        <v>3966</v>
      </c>
      <c r="C168" s="18" t="s">
        <v>151</v>
      </c>
      <c r="D168" s="21">
        <v>1</v>
      </c>
      <c r="E168" s="62">
        <v>0</v>
      </c>
      <c r="F168" s="49">
        <f t="shared" si="4"/>
        <v>0</v>
      </c>
      <c r="G168" s="31">
        <f t="shared" si="5"/>
        <v>0</v>
      </c>
    </row>
    <row r="169" spans="1:7" x14ac:dyDescent="0.25">
      <c r="A169" s="8" t="s">
        <v>4157</v>
      </c>
      <c r="B169" s="20" t="s">
        <v>3967</v>
      </c>
      <c r="C169" s="18" t="s">
        <v>151</v>
      </c>
      <c r="D169" s="21">
        <v>1</v>
      </c>
      <c r="E169" s="62">
        <v>0</v>
      </c>
      <c r="F169" s="49">
        <f t="shared" si="4"/>
        <v>0</v>
      </c>
      <c r="G169" s="31">
        <f t="shared" si="5"/>
        <v>0</v>
      </c>
    </row>
    <row r="170" spans="1:7" x14ac:dyDescent="0.25">
      <c r="A170" s="8" t="s">
        <v>4158</v>
      </c>
      <c r="B170" s="20" t="s">
        <v>3968</v>
      </c>
      <c r="C170" s="18" t="s">
        <v>151</v>
      </c>
      <c r="D170" s="21">
        <v>1</v>
      </c>
      <c r="E170" s="62">
        <v>0</v>
      </c>
      <c r="F170" s="49">
        <f t="shared" si="4"/>
        <v>0</v>
      </c>
      <c r="G170" s="31">
        <f t="shared" si="5"/>
        <v>0</v>
      </c>
    </row>
    <row r="171" spans="1:7" x14ac:dyDescent="0.25">
      <c r="A171" s="8" t="s">
        <v>4159</v>
      </c>
      <c r="B171" s="20" t="s">
        <v>3969</v>
      </c>
      <c r="C171" s="18" t="s">
        <v>151</v>
      </c>
      <c r="D171" s="21">
        <v>1</v>
      </c>
      <c r="E171" s="62">
        <v>0</v>
      </c>
      <c r="F171" s="49">
        <f t="shared" si="4"/>
        <v>0</v>
      </c>
      <c r="G171" s="31">
        <f t="shared" si="5"/>
        <v>0</v>
      </c>
    </row>
    <row r="172" spans="1:7" x14ac:dyDescent="0.25">
      <c r="A172" s="8" t="s">
        <v>4160</v>
      </c>
      <c r="B172" s="20" t="s">
        <v>3970</v>
      </c>
      <c r="C172" s="18" t="s">
        <v>151</v>
      </c>
      <c r="D172" s="21">
        <v>1</v>
      </c>
      <c r="E172" s="62">
        <v>0</v>
      </c>
      <c r="F172" s="49">
        <f t="shared" si="4"/>
        <v>0</v>
      </c>
      <c r="G172" s="31">
        <f t="shared" si="5"/>
        <v>0</v>
      </c>
    </row>
    <row r="173" spans="1:7" x14ac:dyDescent="0.25">
      <c r="A173" s="8" t="s">
        <v>4161</v>
      </c>
      <c r="B173" s="20" t="s">
        <v>3971</v>
      </c>
      <c r="C173" s="18" t="s">
        <v>151</v>
      </c>
      <c r="D173" s="21">
        <v>1</v>
      </c>
      <c r="E173" s="62">
        <v>0</v>
      </c>
      <c r="F173" s="49">
        <f t="shared" si="4"/>
        <v>0</v>
      </c>
      <c r="G173" s="31">
        <f t="shared" si="5"/>
        <v>0</v>
      </c>
    </row>
    <row r="174" spans="1:7" x14ac:dyDescent="0.25">
      <c r="A174" s="8" t="s">
        <v>4162</v>
      </c>
      <c r="B174" s="20" t="s">
        <v>3972</v>
      </c>
      <c r="C174" s="18" t="s">
        <v>151</v>
      </c>
      <c r="D174" s="21">
        <v>1</v>
      </c>
      <c r="E174" s="62">
        <v>0</v>
      </c>
      <c r="F174" s="49">
        <f t="shared" si="4"/>
        <v>0</v>
      </c>
      <c r="G174" s="31">
        <f t="shared" si="5"/>
        <v>0</v>
      </c>
    </row>
    <row r="175" spans="1:7" x14ac:dyDescent="0.25">
      <c r="A175" s="8" t="s">
        <v>4163</v>
      </c>
      <c r="B175" s="20" t="s">
        <v>3973</v>
      </c>
      <c r="C175" s="18" t="s">
        <v>151</v>
      </c>
      <c r="D175" s="21">
        <v>1</v>
      </c>
      <c r="E175" s="62">
        <v>0</v>
      </c>
      <c r="F175" s="49">
        <f t="shared" si="4"/>
        <v>0</v>
      </c>
      <c r="G175" s="31">
        <f t="shared" si="5"/>
        <v>0</v>
      </c>
    </row>
    <row r="176" spans="1:7" x14ac:dyDescent="0.25">
      <c r="A176" s="8" t="s">
        <v>4164</v>
      </c>
      <c r="B176" s="20" t="s">
        <v>3974</v>
      </c>
      <c r="C176" s="18" t="s">
        <v>151</v>
      </c>
      <c r="D176" s="21">
        <v>1</v>
      </c>
      <c r="E176" s="62">
        <v>0</v>
      </c>
      <c r="F176" s="49">
        <f t="shared" si="4"/>
        <v>0</v>
      </c>
      <c r="G176" s="31">
        <f t="shared" si="5"/>
        <v>0</v>
      </c>
    </row>
    <row r="177" spans="1:7" x14ac:dyDescent="0.25">
      <c r="A177" s="8" t="s">
        <v>4165</v>
      </c>
      <c r="B177" s="20" t="s">
        <v>3975</v>
      </c>
      <c r="C177" s="18" t="s">
        <v>151</v>
      </c>
      <c r="D177" s="21">
        <v>1</v>
      </c>
      <c r="E177" s="62">
        <v>0</v>
      </c>
      <c r="F177" s="49">
        <f t="shared" si="4"/>
        <v>0</v>
      </c>
      <c r="G177" s="31">
        <f t="shared" si="5"/>
        <v>0</v>
      </c>
    </row>
    <row r="178" spans="1:7" x14ac:dyDescent="0.25">
      <c r="A178" s="8" t="s">
        <v>4166</v>
      </c>
      <c r="B178" s="20" t="s">
        <v>3976</v>
      </c>
      <c r="C178" s="18" t="s">
        <v>151</v>
      </c>
      <c r="D178" s="21">
        <v>1</v>
      </c>
      <c r="E178" s="62">
        <v>0</v>
      </c>
      <c r="F178" s="49">
        <f t="shared" si="4"/>
        <v>0</v>
      </c>
      <c r="G178" s="31">
        <f t="shared" si="5"/>
        <v>0</v>
      </c>
    </row>
    <row r="179" spans="1:7" x14ac:dyDescent="0.25">
      <c r="A179" s="8" t="s">
        <v>4167</v>
      </c>
      <c r="B179" s="20" t="s">
        <v>3977</v>
      </c>
      <c r="C179" s="18" t="s">
        <v>151</v>
      </c>
      <c r="D179" s="21">
        <v>1</v>
      </c>
      <c r="E179" s="62">
        <v>0</v>
      </c>
      <c r="F179" s="49">
        <f t="shared" si="4"/>
        <v>0</v>
      </c>
      <c r="G179" s="31">
        <f t="shared" si="5"/>
        <v>0</v>
      </c>
    </row>
    <row r="180" spans="1:7" x14ac:dyDescent="0.25">
      <c r="A180" s="8" t="s">
        <v>4168</v>
      </c>
      <c r="B180" s="20" t="s">
        <v>3978</v>
      </c>
      <c r="C180" s="18" t="s">
        <v>151</v>
      </c>
      <c r="D180" s="21">
        <v>1</v>
      </c>
      <c r="E180" s="62">
        <v>0</v>
      </c>
      <c r="F180" s="49">
        <f t="shared" si="4"/>
        <v>0</v>
      </c>
      <c r="G180" s="31">
        <f t="shared" si="5"/>
        <v>0</v>
      </c>
    </row>
    <row r="181" spans="1:7" ht="24" x14ac:dyDescent="0.25">
      <c r="A181" s="8" t="s">
        <v>4169</v>
      </c>
      <c r="B181" s="20" t="s">
        <v>3979</v>
      </c>
      <c r="C181" s="18" t="s">
        <v>151</v>
      </c>
      <c r="D181" s="21">
        <v>1</v>
      </c>
      <c r="E181" s="62">
        <v>0</v>
      </c>
      <c r="F181" s="49">
        <f t="shared" si="4"/>
        <v>0</v>
      </c>
      <c r="G181" s="31">
        <f t="shared" si="5"/>
        <v>0</v>
      </c>
    </row>
    <row r="182" spans="1:7" x14ac:dyDescent="0.25">
      <c r="A182" s="8" t="s">
        <v>4170</v>
      </c>
      <c r="B182" s="20" t="s">
        <v>3980</v>
      </c>
      <c r="C182" s="18" t="s">
        <v>151</v>
      </c>
      <c r="D182" s="21">
        <v>1</v>
      </c>
      <c r="E182" s="62">
        <v>0</v>
      </c>
      <c r="F182" s="49">
        <f t="shared" si="4"/>
        <v>0</v>
      </c>
      <c r="G182" s="31">
        <f t="shared" si="5"/>
        <v>0</v>
      </c>
    </row>
    <row r="183" spans="1:7" x14ac:dyDescent="0.25">
      <c r="A183" s="8" t="s">
        <v>4171</v>
      </c>
      <c r="B183" s="20" t="s">
        <v>3981</v>
      </c>
      <c r="C183" s="18" t="s">
        <v>151</v>
      </c>
      <c r="D183" s="21">
        <v>1</v>
      </c>
      <c r="E183" s="62">
        <v>0</v>
      </c>
      <c r="F183" s="49">
        <f t="shared" si="4"/>
        <v>0</v>
      </c>
      <c r="G183" s="31">
        <f t="shared" si="5"/>
        <v>0</v>
      </c>
    </row>
    <row r="184" spans="1:7" x14ac:dyDescent="0.25">
      <c r="A184" s="8" t="s">
        <v>4172</v>
      </c>
      <c r="B184" s="20" t="s">
        <v>3982</v>
      </c>
      <c r="C184" s="18" t="s">
        <v>151</v>
      </c>
      <c r="D184" s="21">
        <v>1</v>
      </c>
      <c r="E184" s="62">
        <v>0</v>
      </c>
      <c r="F184" s="49">
        <f t="shared" si="4"/>
        <v>0</v>
      </c>
      <c r="G184" s="31">
        <f t="shared" si="5"/>
        <v>0</v>
      </c>
    </row>
    <row r="185" spans="1:7" x14ac:dyDescent="0.25">
      <c r="A185" s="8" t="s">
        <v>4173</v>
      </c>
      <c r="B185" s="20" t="s">
        <v>3983</v>
      </c>
      <c r="C185" s="18" t="s">
        <v>151</v>
      </c>
      <c r="D185" s="21">
        <v>1</v>
      </c>
      <c r="E185" s="62">
        <v>0</v>
      </c>
      <c r="F185" s="49">
        <f t="shared" si="4"/>
        <v>0</v>
      </c>
      <c r="G185" s="31">
        <f t="shared" si="5"/>
        <v>0</v>
      </c>
    </row>
    <row r="186" spans="1:7" x14ac:dyDescent="0.25">
      <c r="A186" s="8" t="s">
        <v>4174</v>
      </c>
      <c r="B186" s="20" t="s">
        <v>3984</v>
      </c>
      <c r="C186" s="18" t="s">
        <v>151</v>
      </c>
      <c r="D186" s="21">
        <v>1</v>
      </c>
      <c r="E186" s="62">
        <v>0</v>
      </c>
      <c r="F186" s="49">
        <f t="shared" si="4"/>
        <v>0</v>
      </c>
      <c r="G186" s="31">
        <f t="shared" si="5"/>
        <v>0</v>
      </c>
    </row>
    <row r="187" spans="1:7" ht="24" x14ac:dyDescent="0.25">
      <c r="A187" s="8" t="s">
        <v>4175</v>
      </c>
      <c r="B187" s="20" t="s">
        <v>3985</v>
      </c>
      <c r="C187" s="18" t="s">
        <v>151</v>
      </c>
      <c r="D187" s="21">
        <v>1</v>
      </c>
      <c r="E187" s="62">
        <v>0</v>
      </c>
      <c r="F187" s="49">
        <f t="shared" si="4"/>
        <v>0</v>
      </c>
      <c r="G187" s="31">
        <f t="shared" si="5"/>
        <v>0</v>
      </c>
    </row>
    <row r="188" spans="1:7" x14ac:dyDescent="0.25">
      <c r="A188" s="8" t="s">
        <v>4176</v>
      </c>
      <c r="B188" s="20" t="s">
        <v>3986</v>
      </c>
      <c r="C188" s="18" t="s">
        <v>151</v>
      </c>
      <c r="D188" s="21">
        <v>1</v>
      </c>
      <c r="E188" s="62">
        <v>0</v>
      </c>
      <c r="F188" s="49">
        <f t="shared" si="4"/>
        <v>0</v>
      </c>
      <c r="G188" s="31">
        <f t="shared" si="5"/>
        <v>0</v>
      </c>
    </row>
    <row r="189" spans="1:7" ht="24" x14ac:dyDescent="0.25">
      <c r="A189" s="8" t="s">
        <v>4177</v>
      </c>
      <c r="B189" s="20" t="s">
        <v>3987</v>
      </c>
      <c r="C189" s="18" t="s">
        <v>151</v>
      </c>
      <c r="D189" s="21">
        <v>1</v>
      </c>
      <c r="E189" s="62">
        <v>0</v>
      </c>
      <c r="F189" s="49">
        <f t="shared" si="4"/>
        <v>0</v>
      </c>
      <c r="G189" s="31">
        <f t="shared" si="5"/>
        <v>0</v>
      </c>
    </row>
    <row r="190" spans="1:7" x14ac:dyDescent="0.25">
      <c r="A190" s="8" t="s">
        <v>4178</v>
      </c>
      <c r="B190" s="20" t="s">
        <v>3988</v>
      </c>
      <c r="C190" s="18" t="s">
        <v>151</v>
      </c>
      <c r="D190" s="21">
        <v>1</v>
      </c>
      <c r="E190" s="62">
        <v>0</v>
      </c>
      <c r="F190" s="49">
        <f t="shared" si="4"/>
        <v>0</v>
      </c>
      <c r="G190" s="31">
        <f t="shared" si="5"/>
        <v>0</v>
      </c>
    </row>
    <row r="191" spans="1:7" x14ac:dyDescent="0.25">
      <c r="A191" s="8" t="s">
        <v>4179</v>
      </c>
      <c r="B191" s="20" t="s">
        <v>3989</v>
      </c>
      <c r="C191" s="18" t="s">
        <v>151</v>
      </c>
      <c r="D191" s="21">
        <v>1</v>
      </c>
      <c r="E191" s="62">
        <v>0</v>
      </c>
      <c r="F191" s="49">
        <f t="shared" si="4"/>
        <v>0</v>
      </c>
      <c r="G191" s="31">
        <f t="shared" si="5"/>
        <v>0</v>
      </c>
    </row>
    <row r="192" spans="1:7" x14ac:dyDescent="0.25">
      <c r="A192" s="8" t="s">
        <v>4180</v>
      </c>
      <c r="B192" s="20" t="s">
        <v>3990</v>
      </c>
      <c r="C192" s="18" t="s">
        <v>151</v>
      </c>
      <c r="D192" s="21">
        <v>1</v>
      </c>
      <c r="E192" s="62">
        <v>0</v>
      </c>
      <c r="F192" s="49">
        <f t="shared" si="4"/>
        <v>0</v>
      </c>
      <c r="G192" s="31">
        <f t="shared" si="5"/>
        <v>0</v>
      </c>
    </row>
    <row r="193" spans="1:7" ht="180" x14ac:dyDescent="0.25">
      <c r="A193" s="8" t="s">
        <v>4181</v>
      </c>
      <c r="B193" s="20" t="s">
        <v>3991</v>
      </c>
      <c r="C193" s="18" t="s">
        <v>151</v>
      </c>
      <c r="D193" s="21">
        <v>1</v>
      </c>
      <c r="E193" s="62">
        <v>0</v>
      </c>
      <c r="F193" s="49">
        <f t="shared" si="4"/>
        <v>0</v>
      </c>
      <c r="G193" s="31">
        <f t="shared" si="5"/>
        <v>0</v>
      </c>
    </row>
    <row r="194" spans="1:7" ht="60" x14ac:dyDescent="0.25">
      <c r="A194" s="8" t="s">
        <v>4182</v>
      </c>
      <c r="B194" s="20" t="s">
        <v>3992</v>
      </c>
      <c r="C194" s="68" t="s">
        <v>151</v>
      </c>
      <c r="D194" s="69">
        <v>1</v>
      </c>
      <c r="E194" s="62">
        <v>0</v>
      </c>
      <c r="F194" s="49">
        <f t="shared" si="4"/>
        <v>0</v>
      </c>
      <c r="G194" s="31">
        <f t="shared" si="5"/>
        <v>0</v>
      </c>
    </row>
    <row r="195" spans="1:7" s="41" customFormat="1" x14ac:dyDescent="0.25">
      <c r="A195" s="34"/>
      <c r="B195" s="38"/>
      <c r="C195" s="118" t="s">
        <v>5924</v>
      </c>
      <c r="D195" s="118"/>
      <c r="E195" s="66">
        <f>+SUM(E5:E194)</f>
        <v>0</v>
      </c>
      <c r="F195" s="66">
        <f>+SUM(F5:F194)</f>
        <v>0</v>
      </c>
      <c r="G195" s="66">
        <f>+SUM(G5:G194)</f>
        <v>0</v>
      </c>
    </row>
    <row r="196" spans="1:7" s="43" customFormat="1" x14ac:dyDescent="0.25">
      <c r="A196" s="26"/>
      <c r="B196" s="26"/>
      <c r="C196" s="26"/>
      <c r="D196" s="26"/>
      <c r="E196" s="42"/>
    </row>
    <row r="197" spans="1:7" s="43" customFormat="1" x14ac:dyDescent="0.25">
      <c r="A197" s="26"/>
      <c r="B197" s="26"/>
      <c r="C197" s="26"/>
      <c r="D197" s="26"/>
      <c r="E197" s="42"/>
    </row>
    <row r="198" spans="1:7" x14ac:dyDescent="0.25">
      <c r="B198" s="28"/>
    </row>
    <row r="199" spans="1:7" ht="30.75" customHeight="1" x14ac:dyDescent="0.25">
      <c r="A199" s="91" t="s">
        <v>153</v>
      </c>
      <c r="B199" s="91"/>
      <c r="C199" s="91"/>
      <c r="D199" s="91"/>
      <c r="E199" s="91"/>
    </row>
    <row r="200" spans="1:7" ht="33" customHeight="1" x14ac:dyDescent="0.25">
      <c r="A200" s="92" t="s">
        <v>154</v>
      </c>
      <c r="B200" s="92"/>
      <c r="C200" s="92"/>
      <c r="D200" s="92"/>
      <c r="E200" s="92"/>
    </row>
    <row r="201" spans="1:7" ht="22.5" customHeight="1" x14ac:dyDescent="0.25">
      <c r="A201" s="92" t="s">
        <v>155</v>
      </c>
      <c r="B201" s="92"/>
      <c r="C201" s="92"/>
      <c r="D201" s="92"/>
      <c r="E201" s="92"/>
    </row>
    <row r="202" spans="1:7" x14ac:dyDescent="0.25">
      <c r="A202" s="4"/>
      <c r="B202" s="4"/>
      <c r="C202" s="4"/>
      <c r="D202" s="4"/>
      <c r="E202" s="4"/>
    </row>
    <row r="203" spans="1:7" x14ac:dyDescent="0.25">
      <c r="A203" s="93" t="s">
        <v>156</v>
      </c>
      <c r="B203" s="93"/>
      <c r="C203" s="93"/>
      <c r="D203" s="93"/>
      <c r="E203" s="93"/>
    </row>
    <row r="204" spans="1:7" x14ac:dyDescent="0.25">
      <c r="A204" s="25"/>
      <c r="B204" s="4"/>
      <c r="C204" s="4"/>
      <c r="D204" s="4"/>
      <c r="E204" s="4"/>
    </row>
    <row r="205" spans="1:7" x14ac:dyDescent="0.25">
      <c r="A205" s="90" t="s">
        <v>157</v>
      </c>
      <c r="B205" s="90"/>
      <c r="C205" s="90"/>
      <c r="D205" s="90"/>
      <c r="E205" s="90"/>
    </row>
    <row r="206" spans="1:7" x14ac:dyDescent="0.25">
      <c r="A206" s="90" t="s">
        <v>158</v>
      </c>
      <c r="B206" s="90"/>
      <c r="C206" s="90"/>
      <c r="D206" s="90"/>
      <c r="E206" s="90"/>
    </row>
    <row r="207" spans="1:7" x14ac:dyDescent="0.25">
      <c r="A207" s="90" t="s">
        <v>159</v>
      </c>
      <c r="B207" s="90"/>
      <c r="C207" s="90"/>
      <c r="D207" s="90"/>
      <c r="E207" s="90"/>
    </row>
  </sheetData>
  <mergeCells count="16">
    <mergeCell ref="A206:E206"/>
    <mergeCell ref="A207:E207"/>
    <mergeCell ref="A199:E199"/>
    <mergeCell ref="A200:E200"/>
    <mergeCell ref="A201:E201"/>
    <mergeCell ref="A203:E203"/>
    <mergeCell ref="A205:E205"/>
    <mergeCell ref="F3:F4"/>
    <mergeCell ref="G3:G4"/>
    <mergeCell ref="C195:D195"/>
    <mergeCell ref="A1:E1"/>
    <mergeCell ref="A3:A4"/>
    <mergeCell ref="B3:B4"/>
    <mergeCell ref="C3:C4"/>
    <mergeCell ref="E3:E4"/>
    <mergeCell ref="A2:G2"/>
  </mergeCells>
  <pageMargins left="0.23622047244094491" right="0.23622047244094491" top="0.74803149606299213" bottom="0.74803149606299213" header="0.31496062992125984" footer="0.31496062992125984"/>
  <pageSetup paperSize="9" scale="6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1"/>
  <sheetViews>
    <sheetView view="pageBreakPreview" zoomScale="60" zoomScaleNormal="70" workbookViewId="0">
      <pane xSplit="1" ySplit="4" topLeftCell="B254" activePane="bottomRight" state="frozen"/>
      <selection pane="topRight" activeCell="C1" sqref="C1"/>
      <selection pane="bottomLeft" activeCell="A4" sqref="A4"/>
      <selection pane="bottomRight" activeCell="A132" sqref="A132:XFD132"/>
    </sheetView>
  </sheetViews>
  <sheetFormatPr baseColWidth="10" defaultRowHeight="15" x14ac:dyDescent="0.25"/>
  <cols>
    <col min="1" max="1" width="16.28515625" style="3" customWidth="1"/>
    <col min="2" max="2" width="60.140625" bestFit="1" customWidth="1"/>
    <col min="3" max="3" width="14.140625" customWidth="1"/>
    <col min="4" max="4" width="16" customWidth="1"/>
    <col min="5" max="5" width="18.7109375" customWidth="1"/>
  </cols>
  <sheetData>
    <row r="1" spans="1:7" ht="70.5" customHeight="1" x14ac:dyDescent="0.25">
      <c r="A1" s="108" t="s">
        <v>152</v>
      </c>
      <c r="B1" s="108"/>
      <c r="C1" s="108"/>
      <c r="D1" s="108"/>
      <c r="E1" s="108"/>
    </row>
    <row r="2" spans="1:7" ht="61.5" customHeight="1" thickBot="1" x14ac:dyDescent="0.3">
      <c r="A2" s="107" t="s">
        <v>5060</v>
      </c>
      <c r="B2" s="107"/>
      <c r="C2" s="107"/>
      <c r="D2" s="107"/>
      <c r="E2" s="107"/>
      <c r="F2" s="107"/>
      <c r="G2" s="107"/>
    </row>
    <row r="3" spans="1:7" ht="36" customHeight="1" thickTop="1" thickBot="1" x14ac:dyDescent="0.3">
      <c r="A3" s="116" t="s">
        <v>0</v>
      </c>
      <c r="B3" s="111" t="s">
        <v>1</v>
      </c>
      <c r="C3" s="111" t="s">
        <v>2</v>
      </c>
      <c r="D3" s="1" t="s">
        <v>3</v>
      </c>
      <c r="E3" s="113" t="s">
        <v>4</v>
      </c>
      <c r="F3" s="113" t="s">
        <v>5904</v>
      </c>
      <c r="G3" s="113" t="s">
        <v>5923</v>
      </c>
    </row>
    <row r="4" spans="1:7" ht="15.75" thickBot="1" x14ac:dyDescent="0.3">
      <c r="A4" s="124"/>
      <c r="B4" s="123"/>
      <c r="C4" s="112"/>
      <c r="D4" s="36"/>
      <c r="E4" s="114"/>
      <c r="F4" s="114"/>
      <c r="G4" s="114"/>
    </row>
    <row r="5" spans="1:7" ht="24" x14ac:dyDescent="0.25">
      <c r="A5" s="6" t="s">
        <v>4784</v>
      </c>
      <c r="B5" s="14" t="s">
        <v>4515</v>
      </c>
      <c r="C5" s="18" t="s">
        <v>150</v>
      </c>
      <c r="D5" s="19">
        <v>1</v>
      </c>
      <c r="E5" s="62">
        <v>0</v>
      </c>
      <c r="F5" s="49">
        <f>+E5*0.16</f>
        <v>0</v>
      </c>
      <c r="G5" s="31">
        <f>+E5+F5</f>
        <v>0</v>
      </c>
    </row>
    <row r="6" spans="1:7" x14ac:dyDescent="0.25">
      <c r="A6" s="8" t="s">
        <v>4785</v>
      </c>
      <c r="B6" s="17" t="s">
        <v>4516</v>
      </c>
      <c r="C6" s="18" t="s">
        <v>151</v>
      </c>
      <c r="D6" s="19">
        <v>1</v>
      </c>
      <c r="E6" s="62">
        <v>0</v>
      </c>
      <c r="F6" s="49">
        <f t="shared" ref="F6:F69" si="0">+E6*0.16</f>
        <v>0</v>
      </c>
      <c r="G6" s="31">
        <f t="shared" ref="G6:G69" si="1">+E6+F6</f>
        <v>0</v>
      </c>
    </row>
    <row r="7" spans="1:7" ht="39" customHeight="1" x14ac:dyDescent="0.25">
      <c r="A7" s="8" t="s">
        <v>4786</v>
      </c>
      <c r="B7" s="17" t="s">
        <v>4517</v>
      </c>
      <c r="C7" s="18" t="s">
        <v>151</v>
      </c>
      <c r="D7" s="19">
        <v>1</v>
      </c>
      <c r="E7" s="62">
        <v>0</v>
      </c>
      <c r="F7" s="49">
        <f t="shared" si="0"/>
        <v>0</v>
      </c>
      <c r="G7" s="31">
        <f t="shared" si="1"/>
        <v>0</v>
      </c>
    </row>
    <row r="8" spans="1:7" ht="25.5" customHeight="1" x14ac:dyDescent="0.25">
      <c r="A8" s="8" t="s">
        <v>4787</v>
      </c>
      <c r="B8" s="17" t="s">
        <v>4518</v>
      </c>
      <c r="C8" s="18" t="s">
        <v>151</v>
      </c>
      <c r="D8" s="19">
        <v>1</v>
      </c>
      <c r="E8" s="62">
        <v>0</v>
      </c>
      <c r="F8" s="49">
        <f t="shared" si="0"/>
        <v>0</v>
      </c>
      <c r="G8" s="31">
        <f t="shared" si="1"/>
        <v>0</v>
      </c>
    </row>
    <row r="9" spans="1:7" ht="24.75" customHeight="1" x14ac:dyDescent="0.25">
      <c r="A9" s="8" t="s">
        <v>4788</v>
      </c>
      <c r="B9" s="17" t="s">
        <v>4519</v>
      </c>
      <c r="C9" s="18" t="s">
        <v>151</v>
      </c>
      <c r="D9" s="19">
        <v>1</v>
      </c>
      <c r="E9" s="62">
        <v>0</v>
      </c>
      <c r="F9" s="49">
        <f t="shared" si="0"/>
        <v>0</v>
      </c>
      <c r="G9" s="31">
        <f t="shared" si="1"/>
        <v>0</v>
      </c>
    </row>
    <row r="10" spans="1:7" x14ac:dyDescent="0.25">
      <c r="A10" s="8" t="s">
        <v>4789</v>
      </c>
      <c r="B10" s="17" t="s">
        <v>4520</v>
      </c>
      <c r="C10" s="18" t="s">
        <v>151</v>
      </c>
      <c r="D10" s="19">
        <v>1</v>
      </c>
      <c r="E10" s="62">
        <v>0</v>
      </c>
      <c r="F10" s="49">
        <f t="shared" si="0"/>
        <v>0</v>
      </c>
      <c r="G10" s="31">
        <f t="shared" si="1"/>
        <v>0</v>
      </c>
    </row>
    <row r="11" spans="1:7" x14ac:dyDescent="0.25">
      <c r="A11" s="8" t="s">
        <v>4790</v>
      </c>
      <c r="B11" s="17" t="s">
        <v>4521</v>
      </c>
      <c r="C11" s="18" t="s">
        <v>151</v>
      </c>
      <c r="D11" s="19">
        <v>1</v>
      </c>
      <c r="E11" s="62">
        <v>0</v>
      </c>
      <c r="F11" s="49">
        <f t="shared" si="0"/>
        <v>0</v>
      </c>
      <c r="G11" s="31">
        <f t="shared" si="1"/>
        <v>0</v>
      </c>
    </row>
    <row r="12" spans="1:7" x14ac:dyDescent="0.25">
      <c r="A12" s="8" t="s">
        <v>4791</v>
      </c>
      <c r="B12" s="17" t="s">
        <v>4522</v>
      </c>
      <c r="C12" s="18" t="s">
        <v>151</v>
      </c>
      <c r="D12" s="19">
        <v>1</v>
      </c>
      <c r="E12" s="62">
        <v>0</v>
      </c>
      <c r="F12" s="49">
        <f t="shared" si="0"/>
        <v>0</v>
      </c>
      <c r="G12" s="31">
        <f t="shared" si="1"/>
        <v>0</v>
      </c>
    </row>
    <row r="13" spans="1:7" x14ac:dyDescent="0.25">
      <c r="A13" s="8" t="s">
        <v>4792</v>
      </c>
      <c r="B13" s="17" t="s">
        <v>4523</v>
      </c>
      <c r="C13" s="18" t="s">
        <v>151</v>
      </c>
      <c r="D13" s="19">
        <v>1</v>
      </c>
      <c r="E13" s="62">
        <v>0</v>
      </c>
      <c r="F13" s="49">
        <f t="shared" si="0"/>
        <v>0</v>
      </c>
      <c r="G13" s="31">
        <f t="shared" si="1"/>
        <v>0</v>
      </c>
    </row>
    <row r="14" spans="1:7" x14ac:dyDescent="0.25">
      <c r="A14" s="8" t="s">
        <v>4793</v>
      </c>
      <c r="B14" s="20" t="s">
        <v>4524</v>
      </c>
      <c r="C14" s="18" t="s">
        <v>151</v>
      </c>
      <c r="D14" s="19">
        <v>1</v>
      </c>
      <c r="E14" s="62">
        <v>0</v>
      </c>
      <c r="F14" s="49">
        <f t="shared" si="0"/>
        <v>0</v>
      </c>
      <c r="G14" s="31">
        <f t="shared" si="1"/>
        <v>0</v>
      </c>
    </row>
    <row r="15" spans="1:7" x14ac:dyDescent="0.25">
      <c r="A15" s="8" t="s">
        <v>4794</v>
      </c>
      <c r="B15" s="20" t="s">
        <v>4525</v>
      </c>
      <c r="C15" s="18" t="s">
        <v>151</v>
      </c>
      <c r="D15" s="19">
        <v>1</v>
      </c>
      <c r="E15" s="62">
        <v>0</v>
      </c>
      <c r="F15" s="49">
        <f t="shared" si="0"/>
        <v>0</v>
      </c>
      <c r="G15" s="31">
        <f t="shared" si="1"/>
        <v>0</v>
      </c>
    </row>
    <row r="16" spans="1:7" x14ac:dyDescent="0.25">
      <c r="A16" s="8" t="s">
        <v>4795</v>
      </c>
      <c r="B16" s="20" t="s">
        <v>4526</v>
      </c>
      <c r="C16" s="18" t="s">
        <v>151</v>
      </c>
      <c r="D16" s="19">
        <v>1</v>
      </c>
      <c r="E16" s="62">
        <v>0</v>
      </c>
      <c r="F16" s="49">
        <f t="shared" si="0"/>
        <v>0</v>
      </c>
      <c r="G16" s="31">
        <f t="shared" si="1"/>
        <v>0</v>
      </c>
    </row>
    <row r="17" spans="1:7" x14ac:dyDescent="0.25">
      <c r="A17" s="8" t="s">
        <v>4796</v>
      </c>
      <c r="B17" s="20" t="s">
        <v>4527</v>
      </c>
      <c r="C17" s="18" t="s">
        <v>151</v>
      </c>
      <c r="D17" s="19">
        <v>1</v>
      </c>
      <c r="E17" s="62">
        <v>0</v>
      </c>
      <c r="F17" s="49">
        <f t="shared" si="0"/>
        <v>0</v>
      </c>
      <c r="G17" s="31">
        <f t="shared" si="1"/>
        <v>0</v>
      </c>
    </row>
    <row r="18" spans="1:7" x14ac:dyDescent="0.25">
      <c r="A18" s="8" t="s">
        <v>4797</v>
      </c>
      <c r="B18" s="20" t="s">
        <v>4528</v>
      </c>
      <c r="C18" s="18" t="s">
        <v>151</v>
      </c>
      <c r="D18" s="19">
        <v>1</v>
      </c>
      <c r="E18" s="62">
        <v>0</v>
      </c>
      <c r="F18" s="49">
        <f t="shared" si="0"/>
        <v>0</v>
      </c>
      <c r="G18" s="31">
        <f t="shared" si="1"/>
        <v>0</v>
      </c>
    </row>
    <row r="19" spans="1:7" x14ac:dyDescent="0.25">
      <c r="A19" s="8" t="s">
        <v>4798</v>
      </c>
      <c r="B19" s="20" t="s">
        <v>4529</v>
      </c>
      <c r="C19" s="18" t="s">
        <v>151</v>
      </c>
      <c r="D19" s="19">
        <v>1</v>
      </c>
      <c r="E19" s="62">
        <v>0</v>
      </c>
      <c r="F19" s="49">
        <f t="shared" si="0"/>
        <v>0</v>
      </c>
      <c r="G19" s="31">
        <f t="shared" si="1"/>
        <v>0</v>
      </c>
    </row>
    <row r="20" spans="1:7" x14ac:dyDescent="0.25">
      <c r="A20" s="8" t="s">
        <v>4799</v>
      </c>
      <c r="B20" s="20" t="s">
        <v>4530</v>
      </c>
      <c r="C20" s="18" t="s">
        <v>151</v>
      </c>
      <c r="D20" s="19">
        <v>1</v>
      </c>
      <c r="E20" s="62">
        <v>0</v>
      </c>
      <c r="F20" s="49">
        <f t="shared" si="0"/>
        <v>0</v>
      </c>
      <c r="G20" s="31">
        <f t="shared" si="1"/>
        <v>0</v>
      </c>
    </row>
    <row r="21" spans="1:7" ht="29.25" customHeight="1" x14ac:dyDescent="0.25">
      <c r="A21" s="8" t="s">
        <v>4800</v>
      </c>
      <c r="B21" s="20" t="s">
        <v>4531</v>
      </c>
      <c r="C21" s="18" t="s">
        <v>151</v>
      </c>
      <c r="D21" s="19">
        <v>1</v>
      </c>
      <c r="E21" s="62">
        <v>0</v>
      </c>
      <c r="F21" s="49">
        <f t="shared" si="0"/>
        <v>0</v>
      </c>
      <c r="G21" s="31">
        <f t="shared" si="1"/>
        <v>0</v>
      </c>
    </row>
    <row r="22" spans="1:7" ht="21.75" customHeight="1" x14ac:dyDescent="0.25">
      <c r="A22" s="8" t="s">
        <v>4801</v>
      </c>
      <c r="B22" s="20" t="s">
        <v>4532</v>
      </c>
      <c r="C22" s="18" t="s">
        <v>151</v>
      </c>
      <c r="D22" s="19">
        <v>1</v>
      </c>
      <c r="E22" s="62">
        <v>0</v>
      </c>
      <c r="F22" s="49">
        <f t="shared" si="0"/>
        <v>0</v>
      </c>
      <c r="G22" s="31">
        <f t="shared" si="1"/>
        <v>0</v>
      </c>
    </row>
    <row r="23" spans="1:7" x14ac:dyDescent="0.25">
      <c r="A23" s="8" t="s">
        <v>4802</v>
      </c>
      <c r="B23" s="20" t="s">
        <v>4533</v>
      </c>
      <c r="C23" s="18" t="s">
        <v>151</v>
      </c>
      <c r="D23" s="19">
        <v>1</v>
      </c>
      <c r="E23" s="62">
        <v>0</v>
      </c>
      <c r="F23" s="49">
        <f t="shared" si="0"/>
        <v>0</v>
      </c>
      <c r="G23" s="31">
        <f t="shared" si="1"/>
        <v>0</v>
      </c>
    </row>
    <row r="24" spans="1:7" x14ac:dyDescent="0.25">
      <c r="A24" s="8" t="s">
        <v>4803</v>
      </c>
      <c r="B24" s="20" t="s">
        <v>4534</v>
      </c>
      <c r="C24" s="18" t="s">
        <v>151</v>
      </c>
      <c r="D24" s="19">
        <v>1</v>
      </c>
      <c r="E24" s="62">
        <v>0</v>
      </c>
      <c r="F24" s="49">
        <f t="shared" si="0"/>
        <v>0</v>
      </c>
      <c r="G24" s="31">
        <f t="shared" si="1"/>
        <v>0</v>
      </c>
    </row>
    <row r="25" spans="1:7" x14ac:dyDescent="0.25">
      <c r="A25" s="8" t="s">
        <v>4804</v>
      </c>
      <c r="B25" s="20" t="s">
        <v>4535</v>
      </c>
      <c r="C25" s="18" t="s">
        <v>151</v>
      </c>
      <c r="D25" s="19">
        <v>1</v>
      </c>
      <c r="E25" s="62">
        <v>0</v>
      </c>
      <c r="F25" s="49">
        <f t="shared" si="0"/>
        <v>0</v>
      </c>
      <c r="G25" s="31">
        <f t="shared" si="1"/>
        <v>0</v>
      </c>
    </row>
    <row r="26" spans="1:7" x14ac:dyDescent="0.25">
      <c r="A26" s="8" t="s">
        <v>4805</v>
      </c>
      <c r="B26" s="20" t="s">
        <v>4536</v>
      </c>
      <c r="C26" s="18" t="s">
        <v>151</v>
      </c>
      <c r="D26" s="19">
        <v>1</v>
      </c>
      <c r="E26" s="62">
        <v>0</v>
      </c>
      <c r="F26" s="49">
        <f t="shared" si="0"/>
        <v>0</v>
      </c>
      <c r="G26" s="31">
        <f t="shared" si="1"/>
        <v>0</v>
      </c>
    </row>
    <row r="27" spans="1:7" ht="24.75" customHeight="1" x14ac:dyDescent="0.25">
      <c r="A27" s="8" t="s">
        <v>4806</v>
      </c>
      <c r="B27" s="20" t="s">
        <v>4537</v>
      </c>
      <c r="C27" s="18" t="s">
        <v>151</v>
      </c>
      <c r="D27" s="21">
        <v>1</v>
      </c>
      <c r="E27" s="62">
        <v>0</v>
      </c>
      <c r="F27" s="49">
        <f t="shared" si="0"/>
        <v>0</v>
      </c>
      <c r="G27" s="31">
        <f t="shared" si="1"/>
        <v>0</v>
      </c>
    </row>
    <row r="28" spans="1:7" x14ac:dyDescent="0.25">
      <c r="A28" s="8" t="s">
        <v>4807</v>
      </c>
      <c r="B28" s="20" t="s">
        <v>4538</v>
      </c>
      <c r="C28" s="18" t="s">
        <v>151</v>
      </c>
      <c r="D28" s="21">
        <v>1</v>
      </c>
      <c r="E28" s="62">
        <v>0</v>
      </c>
      <c r="F28" s="49">
        <f t="shared" si="0"/>
        <v>0</v>
      </c>
      <c r="G28" s="31">
        <f t="shared" si="1"/>
        <v>0</v>
      </c>
    </row>
    <row r="29" spans="1:7" x14ac:dyDescent="0.25">
      <c r="A29" s="8" t="s">
        <v>4808</v>
      </c>
      <c r="B29" s="20" t="s">
        <v>4539</v>
      </c>
      <c r="C29" s="18" t="s">
        <v>151</v>
      </c>
      <c r="D29" s="21">
        <v>1</v>
      </c>
      <c r="E29" s="62">
        <v>0</v>
      </c>
      <c r="F29" s="49">
        <f t="shared" si="0"/>
        <v>0</v>
      </c>
      <c r="G29" s="31">
        <f t="shared" si="1"/>
        <v>0</v>
      </c>
    </row>
    <row r="30" spans="1:7" x14ac:dyDescent="0.25">
      <c r="A30" s="8" t="s">
        <v>4809</v>
      </c>
      <c r="B30" s="20" t="s">
        <v>4540</v>
      </c>
      <c r="C30" s="18" t="s">
        <v>151</v>
      </c>
      <c r="D30" s="21">
        <v>1</v>
      </c>
      <c r="E30" s="62">
        <v>0</v>
      </c>
      <c r="F30" s="49">
        <f t="shared" si="0"/>
        <v>0</v>
      </c>
      <c r="G30" s="31">
        <f t="shared" si="1"/>
        <v>0</v>
      </c>
    </row>
    <row r="31" spans="1:7" x14ac:dyDescent="0.25">
      <c r="A31" s="8" t="s">
        <v>4810</v>
      </c>
      <c r="B31" s="20" t="s">
        <v>4541</v>
      </c>
      <c r="C31" s="18" t="s">
        <v>151</v>
      </c>
      <c r="D31" s="21">
        <v>1</v>
      </c>
      <c r="E31" s="62">
        <v>0</v>
      </c>
      <c r="F31" s="49">
        <f t="shared" si="0"/>
        <v>0</v>
      </c>
      <c r="G31" s="31">
        <f t="shared" si="1"/>
        <v>0</v>
      </c>
    </row>
    <row r="32" spans="1:7" x14ac:dyDescent="0.25">
      <c r="A32" s="8" t="s">
        <v>4811</v>
      </c>
      <c r="B32" s="20" t="s">
        <v>4542</v>
      </c>
      <c r="C32" s="18" t="s">
        <v>151</v>
      </c>
      <c r="D32" s="21">
        <v>1</v>
      </c>
      <c r="E32" s="62">
        <v>0</v>
      </c>
      <c r="F32" s="49">
        <f t="shared" si="0"/>
        <v>0</v>
      </c>
      <c r="G32" s="31">
        <f t="shared" si="1"/>
        <v>0</v>
      </c>
    </row>
    <row r="33" spans="1:7" x14ac:dyDescent="0.25">
      <c r="A33" s="8" t="s">
        <v>4812</v>
      </c>
      <c r="B33" s="20" t="s">
        <v>4543</v>
      </c>
      <c r="C33" s="18" t="s">
        <v>151</v>
      </c>
      <c r="D33" s="21">
        <v>1</v>
      </c>
      <c r="E33" s="62">
        <v>0</v>
      </c>
      <c r="F33" s="49">
        <f t="shared" si="0"/>
        <v>0</v>
      </c>
      <c r="G33" s="31">
        <f t="shared" si="1"/>
        <v>0</v>
      </c>
    </row>
    <row r="34" spans="1:7" x14ac:dyDescent="0.25">
      <c r="A34" s="8" t="s">
        <v>4813</v>
      </c>
      <c r="B34" s="20" t="s">
        <v>4544</v>
      </c>
      <c r="C34" s="18" t="s">
        <v>151</v>
      </c>
      <c r="D34" s="21">
        <v>1</v>
      </c>
      <c r="E34" s="62">
        <v>0</v>
      </c>
      <c r="F34" s="49">
        <f t="shared" si="0"/>
        <v>0</v>
      </c>
      <c r="G34" s="31">
        <f t="shared" si="1"/>
        <v>0</v>
      </c>
    </row>
    <row r="35" spans="1:7" x14ac:dyDescent="0.25">
      <c r="A35" s="8" t="s">
        <v>4814</v>
      </c>
      <c r="B35" s="20" t="s">
        <v>4545</v>
      </c>
      <c r="C35" s="18" t="s">
        <v>151</v>
      </c>
      <c r="D35" s="21">
        <v>1</v>
      </c>
      <c r="E35" s="62">
        <v>0</v>
      </c>
      <c r="F35" s="49">
        <f t="shared" si="0"/>
        <v>0</v>
      </c>
      <c r="G35" s="31">
        <f t="shared" si="1"/>
        <v>0</v>
      </c>
    </row>
    <row r="36" spans="1:7" ht="34.5" customHeight="1" x14ac:dyDescent="0.25">
      <c r="A36" s="8" t="s">
        <v>4815</v>
      </c>
      <c r="B36" s="20" t="s">
        <v>4546</v>
      </c>
      <c r="C36" s="18" t="s">
        <v>151</v>
      </c>
      <c r="D36" s="21">
        <v>1</v>
      </c>
      <c r="E36" s="62">
        <v>0</v>
      </c>
      <c r="F36" s="49">
        <f t="shared" si="0"/>
        <v>0</v>
      </c>
      <c r="G36" s="31">
        <f t="shared" si="1"/>
        <v>0</v>
      </c>
    </row>
    <row r="37" spans="1:7" x14ac:dyDescent="0.25">
      <c r="A37" s="8" t="s">
        <v>4816</v>
      </c>
      <c r="B37" s="20" t="s">
        <v>4547</v>
      </c>
      <c r="C37" s="18" t="s">
        <v>151</v>
      </c>
      <c r="D37" s="21">
        <v>1</v>
      </c>
      <c r="E37" s="62">
        <v>0</v>
      </c>
      <c r="F37" s="49">
        <f t="shared" si="0"/>
        <v>0</v>
      </c>
      <c r="G37" s="31">
        <f t="shared" si="1"/>
        <v>0</v>
      </c>
    </row>
    <row r="38" spans="1:7" x14ac:dyDescent="0.25">
      <c r="A38" s="8" t="s">
        <v>4817</v>
      </c>
      <c r="B38" s="20" t="s">
        <v>4548</v>
      </c>
      <c r="C38" s="18" t="s">
        <v>151</v>
      </c>
      <c r="D38" s="21">
        <v>1</v>
      </c>
      <c r="E38" s="62">
        <v>0</v>
      </c>
      <c r="F38" s="49">
        <f t="shared" si="0"/>
        <v>0</v>
      </c>
      <c r="G38" s="31">
        <f t="shared" si="1"/>
        <v>0</v>
      </c>
    </row>
    <row r="39" spans="1:7" x14ac:dyDescent="0.25">
      <c r="A39" s="8" t="s">
        <v>4818</v>
      </c>
      <c r="B39" s="20" t="s">
        <v>4549</v>
      </c>
      <c r="C39" s="18" t="s">
        <v>151</v>
      </c>
      <c r="D39" s="21">
        <v>1</v>
      </c>
      <c r="E39" s="62">
        <v>0</v>
      </c>
      <c r="F39" s="49">
        <f t="shared" si="0"/>
        <v>0</v>
      </c>
      <c r="G39" s="31">
        <f t="shared" si="1"/>
        <v>0</v>
      </c>
    </row>
    <row r="40" spans="1:7" x14ac:dyDescent="0.25">
      <c r="A40" s="8" t="s">
        <v>4819</v>
      </c>
      <c r="B40" s="20" t="s">
        <v>4550</v>
      </c>
      <c r="C40" s="18" t="s">
        <v>151</v>
      </c>
      <c r="D40" s="21">
        <v>1</v>
      </c>
      <c r="E40" s="62">
        <v>0</v>
      </c>
      <c r="F40" s="49">
        <f t="shared" si="0"/>
        <v>0</v>
      </c>
      <c r="G40" s="31">
        <f t="shared" si="1"/>
        <v>0</v>
      </c>
    </row>
    <row r="41" spans="1:7" x14ac:dyDescent="0.25">
      <c r="A41" s="8" t="s">
        <v>4820</v>
      </c>
      <c r="B41" s="20" t="s">
        <v>4551</v>
      </c>
      <c r="C41" s="18" t="s">
        <v>151</v>
      </c>
      <c r="D41" s="21">
        <v>1</v>
      </c>
      <c r="E41" s="62">
        <v>0</v>
      </c>
      <c r="F41" s="49">
        <f t="shared" si="0"/>
        <v>0</v>
      </c>
      <c r="G41" s="31">
        <f t="shared" si="1"/>
        <v>0</v>
      </c>
    </row>
    <row r="42" spans="1:7" x14ac:dyDescent="0.25">
      <c r="A42" s="8" t="s">
        <v>4821</v>
      </c>
      <c r="B42" s="20" t="s">
        <v>4552</v>
      </c>
      <c r="C42" s="18" t="s">
        <v>151</v>
      </c>
      <c r="D42" s="21">
        <v>1</v>
      </c>
      <c r="E42" s="62">
        <v>0</v>
      </c>
      <c r="F42" s="49">
        <f t="shared" si="0"/>
        <v>0</v>
      </c>
      <c r="G42" s="31">
        <f t="shared" si="1"/>
        <v>0</v>
      </c>
    </row>
    <row r="43" spans="1:7" x14ac:dyDescent="0.25">
      <c r="A43" s="8" t="s">
        <v>4822</v>
      </c>
      <c r="B43" s="20" t="s">
        <v>4553</v>
      </c>
      <c r="C43" s="18" t="s">
        <v>151</v>
      </c>
      <c r="D43" s="21">
        <v>1</v>
      </c>
      <c r="E43" s="62">
        <v>0</v>
      </c>
      <c r="F43" s="49">
        <f t="shared" si="0"/>
        <v>0</v>
      </c>
      <c r="G43" s="31">
        <f t="shared" si="1"/>
        <v>0</v>
      </c>
    </row>
    <row r="44" spans="1:7" ht="23.25" customHeight="1" x14ac:dyDescent="0.25">
      <c r="A44" s="8" t="s">
        <v>4823</v>
      </c>
      <c r="B44" s="20" t="s">
        <v>4554</v>
      </c>
      <c r="C44" s="18" t="s">
        <v>151</v>
      </c>
      <c r="D44" s="21">
        <v>1</v>
      </c>
      <c r="E44" s="62">
        <v>0</v>
      </c>
      <c r="F44" s="49">
        <f t="shared" si="0"/>
        <v>0</v>
      </c>
      <c r="G44" s="31">
        <f t="shared" si="1"/>
        <v>0</v>
      </c>
    </row>
    <row r="45" spans="1:7" x14ac:dyDescent="0.25">
      <c r="A45" s="8" t="s">
        <v>4824</v>
      </c>
      <c r="B45" s="20" t="s">
        <v>4555</v>
      </c>
      <c r="C45" s="18" t="s">
        <v>151</v>
      </c>
      <c r="D45" s="21">
        <v>1</v>
      </c>
      <c r="E45" s="62">
        <v>0</v>
      </c>
      <c r="F45" s="49">
        <f t="shared" si="0"/>
        <v>0</v>
      </c>
      <c r="G45" s="31">
        <f t="shared" si="1"/>
        <v>0</v>
      </c>
    </row>
    <row r="46" spans="1:7" x14ac:dyDescent="0.25">
      <c r="A46" s="8" t="s">
        <v>4825</v>
      </c>
      <c r="B46" s="20" t="s">
        <v>4556</v>
      </c>
      <c r="C46" s="18" t="s">
        <v>151</v>
      </c>
      <c r="D46" s="21">
        <v>1</v>
      </c>
      <c r="E46" s="62">
        <v>0</v>
      </c>
      <c r="F46" s="49">
        <f t="shared" si="0"/>
        <v>0</v>
      </c>
      <c r="G46" s="31">
        <f t="shared" si="1"/>
        <v>0</v>
      </c>
    </row>
    <row r="47" spans="1:7" x14ac:dyDescent="0.25">
      <c r="A47" s="8" t="s">
        <v>4826</v>
      </c>
      <c r="B47" s="20" t="s">
        <v>4557</v>
      </c>
      <c r="C47" s="18" t="s">
        <v>151</v>
      </c>
      <c r="D47" s="21">
        <v>1</v>
      </c>
      <c r="E47" s="62">
        <v>0</v>
      </c>
      <c r="F47" s="49">
        <f t="shared" si="0"/>
        <v>0</v>
      </c>
      <c r="G47" s="31">
        <f t="shared" si="1"/>
        <v>0</v>
      </c>
    </row>
    <row r="48" spans="1:7" x14ac:dyDescent="0.25">
      <c r="A48" s="8" t="s">
        <v>4827</v>
      </c>
      <c r="B48" s="20" t="s">
        <v>4558</v>
      </c>
      <c r="C48" s="18" t="s">
        <v>151</v>
      </c>
      <c r="D48" s="21">
        <v>1</v>
      </c>
      <c r="E48" s="62">
        <v>0</v>
      </c>
      <c r="F48" s="49">
        <f t="shared" si="0"/>
        <v>0</v>
      </c>
      <c r="G48" s="31">
        <f t="shared" si="1"/>
        <v>0</v>
      </c>
    </row>
    <row r="49" spans="1:7" x14ac:dyDescent="0.25">
      <c r="A49" s="8" t="s">
        <v>4828</v>
      </c>
      <c r="B49" s="20" t="s">
        <v>4559</v>
      </c>
      <c r="C49" s="18" t="s">
        <v>151</v>
      </c>
      <c r="D49" s="21">
        <v>1</v>
      </c>
      <c r="E49" s="62">
        <v>0</v>
      </c>
      <c r="F49" s="49">
        <f t="shared" si="0"/>
        <v>0</v>
      </c>
      <c r="G49" s="31">
        <f t="shared" si="1"/>
        <v>0</v>
      </c>
    </row>
    <row r="50" spans="1:7" x14ac:dyDescent="0.25">
      <c r="A50" s="8" t="s">
        <v>4829</v>
      </c>
      <c r="B50" s="20" t="s">
        <v>4560</v>
      </c>
      <c r="C50" s="18" t="s">
        <v>151</v>
      </c>
      <c r="D50" s="21">
        <v>1</v>
      </c>
      <c r="E50" s="62">
        <v>0</v>
      </c>
      <c r="F50" s="49">
        <f t="shared" si="0"/>
        <v>0</v>
      </c>
      <c r="G50" s="31">
        <f t="shared" si="1"/>
        <v>0</v>
      </c>
    </row>
    <row r="51" spans="1:7" x14ac:dyDescent="0.25">
      <c r="A51" s="8" t="s">
        <v>4830</v>
      </c>
      <c r="B51" s="20" t="s">
        <v>4561</v>
      </c>
      <c r="C51" s="18" t="s">
        <v>151</v>
      </c>
      <c r="D51" s="21">
        <v>1</v>
      </c>
      <c r="E51" s="62">
        <v>0</v>
      </c>
      <c r="F51" s="49">
        <f t="shared" si="0"/>
        <v>0</v>
      </c>
      <c r="G51" s="31">
        <f t="shared" si="1"/>
        <v>0</v>
      </c>
    </row>
    <row r="52" spans="1:7" ht="44.25" customHeight="1" x14ac:dyDescent="0.25">
      <c r="A52" s="8" t="s">
        <v>4831</v>
      </c>
      <c r="B52" s="20" t="s">
        <v>4562</v>
      </c>
      <c r="C52" s="18" t="s">
        <v>151</v>
      </c>
      <c r="D52" s="21">
        <v>1</v>
      </c>
      <c r="E52" s="62">
        <v>0</v>
      </c>
      <c r="F52" s="49">
        <f t="shared" si="0"/>
        <v>0</v>
      </c>
      <c r="G52" s="31">
        <f t="shared" si="1"/>
        <v>0</v>
      </c>
    </row>
    <row r="53" spans="1:7" x14ac:dyDescent="0.25">
      <c r="A53" s="8" t="s">
        <v>4832</v>
      </c>
      <c r="B53" s="20" t="s">
        <v>4563</v>
      </c>
      <c r="C53" s="18" t="s">
        <v>151</v>
      </c>
      <c r="D53" s="21">
        <v>1</v>
      </c>
      <c r="E53" s="62">
        <v>0</v>
      </c>
      <c r="F53" s="49">
        <f t="shared" si="0"/>
        <v>0</v>
      </c>
      <c r="G53" s="31">
        <f t="shared" si="1"/>
        <v>0</v>
      </c>
    </row>
    <row r="54" spans="1:7" x14ac:dyDescent="0.25">
      <c r="A54" s="8" t="s">
        <v>4833</v>
      </c>
      <c r="B54" s="20" t="s">
        <v>4564</v>
      </c>
      <c r="C54" s="18" t="s">
        <v>151</v>
      </c>
      <c r="D54" s="21">
        <v>1</v>
      </c>
      <c r="E54" s="62">
        <v>0</v>
      </c>
      <c r="F54" s="49">
        <f t="shared" si="0"/>
        <v>0</v>
      </c>
      <c r="G54" s="31">
        <f t="shared" si="1"/>
        <v>0</v>
      </c>
    </row>
    <row r="55" spans="1:7" ht="25.5" customHeight="1" x14ac:dyDescent="0.25">
      <c r="A55" s="8" t="s">
        <v>4834</v>
      </c>
      <c r="B55" s="20" t="s">
        <v>4565</v>
      </c>
      <c r="C55" s="18" t="s">
        <v>151</v>
      </c>
      <c r="D55" s="21">
        <v>1</v>
      </c>
      <c r="E55" s="62">
        <v>0</v>
      </c>
      <c r="F55" s="49">
        <f t="shared" si="0"/>
        <v>0</v>
      </c>
      <c r="G55" s="31">
        <f t="shared" si="1"/>
        <v>0</v>
      </c>
    </row>
    <row r="56" spans="1:7" x14ac:dyDescent="0.25">
      <c r="A56" s="8" t="s">
        <v>4835</v>
      </c>
      <c r="B56" s="20" t="s">
        <v>4566</v>
      </c>
      <c r="C56" s="18" t="s">
        <v>151</v>
      </c>
      <c r="D56" s="21">
        <v>1</v>
      </c>
      <c r="E56" s="62">
        <v>0</v>
      </c>
      <c r="F56" s="49">
        <f t="shared" si="0"/>
        <v>0</v>
      </c>
      <c r="G56" s="31">
        <f t="shared" si="1"/>
        <v>0</v>
      </c>
    </row>
    <row r="57" spans="1:7" x14ac:dyDescent="0.25">
      <c r="A57" s="8" t="s">
        <v>4836</v>
      </c>
      <c r="B57" s="20" t="s">
        <v>4567</v>
      </c>
      <c r="C57" s="18" t="s">
        <v>151</v>
      </c>
      <c r="D57" s="21">
        <v>1</v>
      </c>
      <c r="E57" s="62">
        <v>0</v>
      </c>
      <c r="F57" s="49">
        <f t="shared" si="0"/>
        <v>0</v>
      </c>
      <c r="G57" s="31">
        <f t="shared" si="1"/>
        <v>0</v>
      </c>
    </row>
    <row r="58" spans="1:7" x14ac:dyDescent="0.25">
      <c r="A58" s="8" t="s">
        <v>4837</v>
      </c>
      <c r="B58" s="20" t="s">
        <v>4568</v>
      </c>
      <c r="C58" s="18" t="s">
        <v>151</v>
      </c>
      <c r="D58" s="21">
        <v>1</v>
      </c>
      <c r="E58" s="62">
        <v>0</v>
      </c>
      <c r="F58" s="49">
        <f t="shared" si="0"/>
        <v>0</v>
      </c>
      <c r="G58" s="31">
        <f t="shared" si="1"/>
        <v>0</v>
      </c>
    </row>
    <row r="59" spans="1:7" ht="36.75" customHeight="1" x14ac:dyDescent="0.25">
      <c r="A59" s="8" t="s">
        <v>4838</v>
      </c>
      <c r="B59" s="20" t="s">
        <v>4569</v>
      </c>
      <c r="C59" s="18" t="s">
        <v>151</v>
      </c>
      <c r="D59" s="21">
        <v>1</v>
      </c>
      <c r="E59" s="62">
        <v>0</v>
      </c>
      <c r="F59" s="49">
        <f t="shared" si="0"/>
        <v>0</v>
      </c>
      <c r="G59" s="31">
        <f t="shared" si="1"/>
        <v>0</v>
      </c>
    </row>
    <row r="60" spans="1:7" x14ac:dyDescent="0.25">
      <c r="A60" s="8" t="s">
        <v>4839</v>
      </c>
      <c r="B60" s="20" t="s">
        <v>4570</v>
      </c>
      <c r="C60" s="18" t="s">
        <v>151</v>
      </c>
      <c r="D60" s="21">
        <v>1</v>
      </c>
      <c r="E60" s="62">
        <v>0</v>
      </c>
      <c r="F60" s="49">
        <f t="shared" si="0"/>
        <v>0</v>
      </c>
      <c r="G60" s="31">
        <f t="shared" si="1"/>
        <v>0</v>
      </c>
    </row>
    <row r="61" spans="1:7" x14ac:dyDescent="0.25">
      <c r="A61" s="8" t="s">
        <v>4840</v>
      </c>
      <c r="B61" s="20" t="s">
        <v>4571</v>
      </c>
      <c r="C61" s="18" t="s">
        <v>151</v>
      </c>
      <c r="D61" s="21">
        <v>1</v>
      </c>
      <c r="E61" s="62">
        <v>0</v>
      </c>
      <c r="F61" s="49">
        <f t="shared" si="0"/>
        <v>0</v>
      </c>
      <c r="G61" s="31">
        <f t="shared" si="1"/>
        <v>0</v>
      </c>
    </row>
    <row r="62" spans="1:7" x14ac:dyDescent="0.25">
      <c r="A62" s="8" t="s">
        <v>4841</v>
      </c>
      <c r="B62" s="20" t="s">
        <v>4572</v>
      </c>
      <c r="C62" s="18" t="s">
        <v>151</v>
      </c>
      <c r="D62" s="21">
        <v>1</v>
      </c>
      <c r="E62" s="62">
        <v>0</v>
      </c>
      <c r="F62" s="49">
        <f t="shared" si="0"/>
        <v>0</v>
      </c>
      <c r="G62" s="31">
        <f t="shared" si="1"/>
        <v>0</v>
      </c>
    </row>
    <row r="63" spans="1:7" x14ac:dyDescent="0.25">
      <c r="A63" s="8" t="s">
        <v>4842</v>
      </c>
      <c r="B63" s="20" t="s">
        <v>4573</v>
      </c>
      <c r="C63" s="18" t="s">
        <v>151</v>
      </c>
      <c r="D63" s="21">
        <v>1</v>
      </c>
      <c r="E63" s="62">
        <v>0</v>
      </c>
      <c r="F63" s="49">
        <f t="shared" si="0"/>
        <v>0</v>
      </c>
      <c r="G63" s="31">
        <f t="shared" si="1"/>
        <v>0</v>
      </c>
    </row>
    <row r="64" spans="1:7" x14ac:dyDescent="0.25">
      <c r="A64" s="8" t="s">
        <v>4843</v>
      </c>
      <c r="B64" s="20" t="s">
        <v>4574</v>
      </c>
      <c r="C64" s="18" t="s">
        <v>151</v>
      </c>
      <c r="D64" s="21">
        <v>1</v>
      </c>
      <c r="E64" s="62">
        <v>0</v>
      </c>
      <c r="F64" s="49">
        <f t="shared" si="0"/>
        <v>0</v>
      </c>
      <c r="G64" s="31">
        <f t="shared" si="1"/>
        <v>0</v>
      </c>
    </row>
    <row r="65" spans="1:7" x14ac:dyDescent="0.25">
      <c r="A65" s="8" t="s">
        <v>4844</v>
      </c>
      <c r="B65" s="20" t="s">
        <v>4575</v>
      </c>
      <c r="C65" s="18" t="s">
        <v>151</v>
      </c>
      <c r="D65" s="21">
        <v>1</v>
      </c>
      <c r="E65" s="62">
        <v>0</v>
      </c>
      <c r="F65" s="49">
        <f t="shared" si="0"/>
        <v>0</v>
      </c>
      <c r="G65" s="31">
        <f t="shared" si="1"/>
        <v>0</v>
      </c>
    </row>
    <row r="66" spans="1:7" x14ac:dyDescent="0.25">
      <c r="A66" s="8" t="s">
        <v>4845</v>
      </c>
      <c r="B66" s="20" t="s">
        <v>4576</v>
      </c>
      <c r="C66" s="18" t="s">
        <v>151</v>
      </c>
      <c r="D66" s="21">
        <v>1</v>
      </c>
      <c r="E66" s="62">
        <v>0</v>
      </c>
      <c r="F66" s="49">
        <f t="shared" si="0"/>
        <v>0</v>
      </c>
      <c r="G66" s="31">
        <f t="shared" si="1"/>
        <v>0</v>
      </c>
    </row>
    <row r="67" spans="1:7" x14ac:dyDescent="0.25">
      <c r="A67" s="8" t="s">
        <v>4846</v>
      </c>
      <c r="B67" s="20" t="s">
        <v>4577</v>
      </c>
      <c r="C67" s="18" t="s">
        <v>151</v>
      </c>
      <c r="D67" s="21">
        <v>1</v>
      </c>
      <c r="E67" s="62">
        <v>0</v>
      </c>
      <c r="F67" s="49">
        <f t="shared" si="0"/>
        <v>0</v>
      </c>
      <c r="G67" s="31">
        <f t="shared" si="1"/>
        <v>0</v>
      </c>
    </row>
    <row r="68" spans="1:7" x14ac:dyDescent="0.25">
      <c r="A68" s="8" t="s">
        <v>4847</v>
      </c>
      <c r="B68" s="20" t="s">
        <v>4578</v>
      </c>
      <c r="C68" s="18" t="s">
        <v>151</v>
      </c>
      <c r="D68" s="21">
        <v>1</v>
      </c>
      <c r="E68" s="62">
        <v>0</v>
      </c>
      <c r="F68" s="49">
        <f t="shared" si="0"/>
        <v>0</v>
      </c>
      <c r="G68" s="31">
        <f t="shared" si="1"/>
        <v>0</v>
      </c>
    </row>
    <row r="69" spans="1:7" x14ac:dyDescent="0.25">
      <c r="A69" s="8" t="s">
        <v>4848</v>
      </c>
      <c r="B69" s="20" t="s">
        <v>4552</v>
      </c>
      <c r="C69" s="18" t="s">
        <v>151</v>
      </c>
      <c r="D69" s="21">
        <v>1</v>
      </c>
      <c r="E69" s="62">
        <v>0</v>
      </c>
      <c r="F69" s="49">
        <f t="shared" si="0"/>
        <v>0</v>
      </c>
      <c r="G69" s="31">
        <f t="shared" si="1"/>
        <v>0</v>
      </c>
    </row>
    <row r="70" spans="1:7" x14ac:dyDescent="0.25">
      <c r="A70" s="8" t="s">
        <v>4849</v>
      </c>
      <c r="B70" s="20" t="s">
        <v>4553</v>
      </c>
      <c r="C70" s="18" t="s">
        <v>151</v>
      </c>
      <c r="D70" s="21">
        <v>1</v>
      </c>
      <c r="E70" s="62">
        <v>0</v>
      </c>
      <c r="F70" s="49">
        <f t="shared" ref="F70:F133" si="2">+E70*0.16</f>
        <v>0</v>
      </c>
      <c r="G70" s="31">
        <f t="shared" ref="G70:G133" si="3">+E70+F70</f>
        <v>0</v>
      </c>
    </row>
    <row r="71" spans="1:7" x14ac:dyDescent="0.25">
      <c r="A71" s="8" t="s">
        <v>4850</v>
      </c>
      <c r="B71" s="20" t="s">
        <v>4579</v>
      </c>
      <c r="C71" s="18" t="s">
        <v>151</v>
      </c>
      <c r="D71" s="21">
        <v>1</v>
      </c>
      <c r="E71" s="62">
        <v>0</v>
      </c>
      <c r="F71" s="49">
        <f t="shared" si="2"/>
        <v>0</v>
      </c>
      <c r="G71" s="31">
        <f t="shared" si="3"/>
        <v>0</v>
      </c>
    </row>
    <row r="72" spans="1:7" x14ac:dyDescent="0.25">
      <c r="A72" s="8" t="s">
        <v>4851</v>
      </c>
      <c r="B72" s="20" t="s">
        <v>4580</v>
      </c>
      <c r="C72" s="18" t="s">
        <v>151</v>
      </c>
      <c r="D72" s="21">
        <v>1</v>
      </c>
      <c r="E72" s="62">
        <v>0</v>
      </c>
      <c r="F72" s="49">
        <f t="shared" si="2"/>
        <v>0</v>
      </c>
      <c r="G72" s="31">
        <f t="shared" si="3"/>
        <v>0</v>
      </c>
    </row>
    <row r="73" spans="1:7" ht="24" x14ac:dyDescent="0.25">
      <c r="A73" s="8" t="s">
        <v>4852</v>
      </c>
      <c r="B73" s="20" t="s">
        <v>4581</v>
      </c>
      <c r="C73" s="18" t="s">
        <v>151</v>
      </c>
      <c r="D73" s="21">
        <v>1</v>
      </c>
      <c r="E73" s="62">
        <v>0</v>
      </c>
      <c r="F73" s="49">
        <f t="shared" si="2"/>
        <v>0</v>
      </c>
      <c r="G73" s="31">
        <f t="shared" si="3"/>
        <v>0</v>
      </c>
    </row>
    <row r="74" spans="1:7" x14ac:dyDescent="0.25">
      <c r="A74" s="8" t="s">
        <v>4853</v>
      </c>
      <c r="B74" s="20" t="s">
        <v>4582</v>
      </c>
      <c r="C74" s="18" t="s">
        <v>151</v>
      </c>
      <c r="D74" s="21">
        <v>1</v>
      </c>
      <c r="E74" s="62">
        <v>0</v>
      </c>
      <c r="F74" s="49">
        <f t="shared" si="2"/>
        <v>0</v>
      </c>
      <c r="G74" s="31">
        <f t="shared" si="3"/>
        <v>0</v>
      </c>
    </row>
    <row r="75" spans="1:7" x14ac:dyDescent="0.25">
      <c r="A75" s="8" t="s">
        <v>4854</v>
      </c>
      <c r="B75" s="20" t="s">
        <v>4583</v>
      </c>
      <c r="C75" s="18" t="s">
        <v>151</v>
      </c>
      <c r="D75" s="21">
        <v>1</v>
      </c>
      <c r="E75" s="62">
        <v>0</v>
      </c>
      <c r="F75" s="49">
        <f t="shared" si="2"/>
        <v>0</v>
      </c>
      <c r="G75" s="31">
        <f t="shared" si="3"/>
        <v>0</v>
      </c>
    </row>
    <row r="76" spans="1:7" x14ac:dyDescent="0.25">
      <c r="A76" s="8" t="s">
        <v>4855</v>
      </c>
      <c r="B76" s="20" t="s">
        <v>4584</v>
      </c>
      <c r="C76" s="18" t="s">
        <v>151</v>
      </c>
      <c r="D76" s="21">
        <v>1</v>
      </c>
      <c r="E76" s="62">
        <v>0</v>
      </c>
      <c r="F76" s="49">
        <f t="shared" si="2"/>
        <v>0</v>
      </c>
      <c r="G76" s="31">
        <f t="shared" si="3"/>
        <v>0</v>
      </c>
    </row>
    <row r="77" spans="1:7" ht="30.75" customHeight="1" x14ac:dyDescent="0.25">
      <c r="A77" s="8" t="s">
        <v>4856</v>
      </c>
      <c r="B77" s="20" t="s">
        <v>4585</v>
      </c>
      <c r="C77" s="18" t="s">
        <v>151</v>
      </c>
      <c r="D77" s="21">
        <v>1</v>
      </c>
      <c r="E77" s="62">
        <v>0</v>
      </c>
      <c r="F77" s="49">
        <f t="shared" si="2"/>
        <v>0</v>
      </c>
      <c r="G77" s="31">
        <f t="shared" si="3"/>
        <v>0</v>
      </c>
    </row>
    <row r="78" spans="1:7" ht="32.25" customHeight="1" x14ac:dyDescent="0.25">
      <c r="A78" s="8" t="s">
        <v>4857</v>
      </c>
      <c r="B78" s="20" t="s">
        <v>4586</v>
      </c>
      <c r="C78" s="18" t="s">
        <v>151</v>
      </c>
      <c r="D78" s="21">
        <v>1</v>
      </c>
      <c r="E78" s="62">
        <v>0</v>
      </c>
      <c r="F78" s="49">
        <f t="shared" si="2"/>
        <v>0</v>
      </c>
      <c r="G78" s="31">
        <f t="shared" si="3"/>
        <v>0</v>
      </c>
    </row>
    <row r="79" spans="1:7" ht="33" customHeight="1" x14ac:dyDescent="0.25">
      <c r="A79" s="8" t="s">
        <v>4858</v>
      </c>
      <c r="B79" s="20" t="s">
        <v>4587</v>
      </c>
      <c r="C79" s="18" t="s">
        <v>151</v>
      </c>
      <c r="D79" s="21">
        <v>1</v>
      </c>
      <c r="E79" s="62">
        <v>0</v>
      </c>
      <c r="F79" s="49">
        <f t="shared" si="2"/>
        <v>0</v>
      </c>
      <c r="G79" s="31">
        <f t="shared" si="3"/>
        <v>0</v>
      </c>
    </row>
    <row r="80" spans="1:7" x14ac:dyDescent="0.25">
      <c r="A80" s="8" t="s">
        <v>4859</v>
      </c>
      <c r="B80" s="20" t="s">
        <v>4588</v>
      </c>
      <c r="C80" s="18" t="s">
        <v>151</v>
      </c>
      <c r="D80" s="21">
        <v>1</v>
      </c>
      <c r="E80" s="62">
        <v>0</v>
      </c>
      <c r="F80" s="49">
        <f t="shared" si="2"/>
        <v>0</v>
      </c>
      <c r="G80" s="31">
        <f t="shared" si="3"/>
        <v>0</v>
      </c>
    </row>
    <row r="81" spans="1:7" x14ac:dyDescent="0.25">
      <c r="A81" s="8" t="s">
        <v>4860</v>
      </c>
      <c r="B81" s="20" t="s">
        <v>4589</v>
      </c>
      <c r="C81" s="18" t="s">
        <v>151</v>
      </c>
      <c r="D81" s="21">
        <v>1</v>
      </c>
      <c r="E81" s="62">
        <v>0</v>
      </c>
      <c r="F81" s="49">
        <f t="shared" si="2"/>
        <v>0</v>
      </c>
      <c r="G81" s="31">
        <f t="shared" si="3"/>
        <v>0</v>
      </c>
    </row>
    <row r="82" spans="1:7" ht="22.5" customHeight="1" x14ac:dyDescent="0.25">
      <c r="A82" s="8" t="s">
        <v>4861</v>
      </c>
      <c r="B82" s="20" t="s">
        <v>4590</v>
      </c>
      <c r="C82" s="18" t="s">
        <v>151</v>
      </c>
      <c r="D82" s="21">
        <v>1</v>
      </c>
      <c r="E82" s="62">
        <v>0</v>
      </c>
      <c r="F82" s="49">
        <f t="shared" si="2"/>
        <v>0</v>
      </c>
      <c r="G82" s="31">
        <f t="shared" si="3"/>
        <v>0</v>
      </c>
    </row>
    <row r="83" spans="1:7" ht="22.5" customHeight="1" x14ac:dyDescent="0.25">
      <c r="A83" s="8" t="s">
        <v>4862</v>
      </c>
      <c r="B83" s="20" t="s">
        <v>4591</v>
      </c>
      <c r="C83" s="18" t="s">
        <v>151</v>
      </c>
      <c r="D83" s="21">
        <v>1</v>
      </c>
      <c r="E83" s="62">
        <v>0</v>
      </c>
      <c r="F83" s="49">
        <f t="shared" si="2"/>
        <v>0</v>
      </c>
      <c r="G83" s="31">
        <f t="shared" si="3"/>
        <v>0</v>
      </c>
    </row>
    <row r="84" spans="1:7" ht="22.5" customHeight="1" x14ac:dyDescent="0.25">
      <c r="A84" s="8" t="s">
        <v>4863</v>
      </c>
      <c r="B84" s="20" t="s">
        <v>4592</v>
      </c>
      <c r="C84" s="18" t="s">
        <v>151</v>
      </c>
      <c r="D84" s="21">
        <v>1</v>
      </c>
      <c r="E84" s="62">
        <v>0</v>
      </c>
      <c r="F84" s="49">
        <f t="shared" si="2"/>
        <v>0</v>
      </c>
      <c r="G84" s="31">
        <f t="shared" si="3"/>
        <v>0</v>
      </c>
    </row>
    <row r="85" spans="1:7" x14ac:dyDescent="0.25">
      <c r="A85" s="8" t="s">
        <v>4864</v>
      </c>
      <c r="B85" s="20" t="s">
        <v>4593</v>
      </c>
      <c r="C85" s="18" t="s">
        <v>151</v>
      </c>
      <c r="D85" s="21">
        <v>1</v>
      </c>
      <c r="E85" s="62">
        <v>0</v>
      </c>
      <c r="F85" s="49">
        <f t="shared" si="2"/>
        <v>0</v>
      </c>
      <c r="G85" s="31">
        <f t="shared" si="3"/>
        <v>0</v>
      </c>
    </row>
    <row r="86" spans="1:7" x14ac:dyDescent="0.25">
      <c r="A86" s="8" t="s">
        <v>4865</v>
      </c>
      <c r="B86" s="20" t="s">
        <v>4594</v>
      </c>
      <c r="C86" s="18" t="s">
        <v>151</v>
      </c>
      <c r="D86" s="21">
        <v>1</v>
      </c>
      <c r="E86" s="62">
        <v>0</v>
      </c>
      <c r="F86" s="49">
        <f t="shared" si="2"/>
        <v>0</v>
      </c>
      <c r="G86" s="31">
        <f t="shared" si="3"/>
        <v>0</v>
      </c>
    </row>
    <row r="87" spans="1:7" x14ac:dyDescent="0.25">
      <c r="A87" s="8" t="s">
        <v>4866</v>
      </c>
      <c r="B87" s="20" t="s">
        <v>4595</v>
      </c>
      <c r="C87" s="18" t="s">
        <v>151</v>
      </c>
      <c r="D87" s="21">
        <v>1</v>
      </c>
      <c r="E87" s="62">
        <v>0</v>
      </c>
      <c r="F87" s="49">
        <f t="shared" si="2"/>
        <v>0</v>
      </c>
      <c r="G87" s="31">
        <f t="shared" si="3"/>
        <v>0</v>
      </c>
    </row>
    <row r="88" spans="1:7" x14ac:dyDescent="0.25">
      <c r="A88" s="8" t="s">
        <v>4867</v>
      </c>
      <c r="B88" s="20" t="s">
        <v>4596</v>
      </c>
      <c r="C88" s="18" t="s">
        <v>151</v>
      </c>
      <c r="D88" s="21">
        <v>1</v>
      </c>
      <c r="E88" s="62">
        <v>0</v>
      </c>
      <c r="F88" s="49">
        <f t="shared" si="2"/>
        <v>0</v>
      </c>
      <c r="G88" s="31">
        <f t="shared" si="3"/>
        <v>0</v>
      </c>
    </row>
    <row r="89" spans="1:7" x14ac:dyDescent="0.25">
      <c r="A89" s="8" t="s">
        <v>4868</v>
      </c>
      <c r="B89" s="20" t="s">
        <v>4597</v>
      </c>
      <c r="C89" s="18" t="s">
        <v>151</v>
      </c>
      <c r="D89" s="21">
        <v>1</v>
      </c>
      <c r="E89" s="62">
        <v>0</v>
      </c>
      <c r="F89" s="49">
        <f t="shared" si="2"/>
        <v>0</v>
      </c>
      <c r="G89" s="31">
        <f t="shared" si="3"/>
        <v>0</v>
      </c>
    </row>
    <row r="90" spans="1:7" x14ac:dyDescent="0.25">
      <c r="A90" s="8" t="s">
        <v>4869</v>
      </c>
      <c r="B90" s="20" t="s">
        <v>4598</v>
      </c>
      <c r="C90" s="18" t="s">
        <v>151</v>
      </c>
      <c r="D90" s="21">
        <v>1</v>
      </c>
      <c r="E90" s="62">
        <v>0</v>
      </c>
      <c r="F90" s="49">
        <f t="shared" si="2"/>
        <v>0</v>
      </c>
      <c r="G90" s="31">
        <f t="shared" si="3"/>
        <v>0</v>
      </c>
    </row>
    <row r="91" spans="1:7" ht="39.75" customHeight="1" x14ac:dyDescent="0.25">
      <c r="A91" s="8" t="s">
        <v>4870</v>
      </c>
      <c r="B91" s="20" t="s">
        <v>4599</v>
      </c>
      <c r="C91" s="18" t="s">
        <v>151</v>
      </c>
      <c r="D91" s="21">
        <v>1</v>
      </c>
      <c r="E91" s="62">
        <v>0</v>
      </c>
      <c r="F91" s="49">
        <f t="shared" si="2"/>
        <v>0</v>
      </c>
      <c r="G91" s="31">
        <f t="shared" si="3"/>
        <v>0</v>
      </c>
    </row>
    <row r="92" spans="1:7" x14ac:dyDescent="0.25">
      <c r="A92" s="8" t="s">
        <v>4871</v>
      </c>
      <c r="B92" s="20" t="s">
        <v>4600</v>
      </c>
      <c r="C92" s="18" t="s">
        <v>151</v>
      </c>
      <c r="D92" s="21">
        <v>1</v>
      </c>
      <c r="E92" s="62">
        <v>0</v>
      </c>
      <c r="F92" s="49">
        <f t="shared" si="2"/>
        <v>0</v>
      </c>
      <c r="G92" s="31">
        <f t="shared" si="3"/>
        <v>0</v>
      </c>
    </row>
    <row r="93" spans="1:7" x14ac:dyDescent="0.25">
      <c r="A93" s="8" t="s">
        <v>4872</v>
      </c>
      <c r="B93" s="20" t="s">
        <v>4601</v>
      </c>
      <c r="C93" s="18" t="s">
        <v>151</v>
      </c>
      <c r="D93" s="21">
        <v>1</v>
      </c>
      <c r="E93" s="62">
        <v>0</v>
      </c>
      <c r="F93" s="49">
        <f t="shared" si="2"/>
        <v>0</v>
      </c>
      <c r="G93" s="31">
        <f t="shared" si="3"/>
        <v>0</v>
      </c>
    </row>
    <row r="94" spans="1:7" x14ac:dyDescent="0.25">
      <c r="A94" s="8" t="s">
        <v>4873</v>
      </c>
      <c r="B94" s="20" t="s">
        <v>4602</v>
      </c>
      <c r="C94" s="18" t="s">
        <v>151</v>
      </c>
      <c r="D94" s="21">
        <v>1</v>
      </c>
      <c r="E94" s="62">
        <v>0</v>
      </c>
      <c r="F94" s="49">
        <f t="shared" si="2"/>
        <v>0</v>
      </c>
      <c r="G94" s="31">
        <f t="shared" si="3"/>
        <v>0</v>
      </c>
    </row>
    <row r="95" spans="1:7" x14ac:dyDescent="0.25">
      <c r="A95" s="8" t="s">
        <v>4874</v>
      </c>
      <c r="B95" s="20" t="s">
        <v>4603</v>
      </c>
      <c r="C95" s="18" t="s">
        <v>151</v>
      </c>
      <c r="D95" s="21">
        <v>1</v>
      </c>
      <c r="E95" s="62">
        <v>0</v>
      </c>
      <c r="F95" s="49">
        <f t="shared" si="2"/>
        <v>0</v>
      </c>
      <c r="G95" s="31">
        <f t="shared" si="3"/>
        <v>0</v>
      </c>
    </row>
    <row r="96" spans="1:7" x14ac:dyDescent="0.25">
      <c r="A96" s="8" t="s">
        <v>4875</v>
      </c>
      <c r="B96" s="20" t="s">
        <v>4604</v>
      </c>
      <c r="C96" s="18" t="s">
        <v>151</v>
      </c>
      <c r="D96" s="21">
        <v>1</v>
      </c>
      <c r="E96" s="62">
        <v>0</v>
      </c>
      <c r="F96" s="49">
        <f t="shared" si="2"/>
        <v>0</v>
      </c>
      <c r="G96" s="31">
        <f t="shared" si="3"/>
        <v>0</v>
      </c>
    </row>
    <row r="97" spans="1:7" x14ac:dyDescent="0.25">
      <c r="A97" s="8" t="s">
        <v>4876</v>
      </c>
      <c r="B97" s="20" t="s">
        <v>4605</v>
      </c>
      <c r="C97" s="18" t="s">
        <v>151</v>
      </c>
      <c r="D97" s="21">
        <v>1</v>
      </c>
      <c r="E97" s="62">
        <v>0</v>
      </c>
      <c r="F97" s="49">
        <f t="shared" si="2"/>
        <v>0</v>
      </c>
      <c r="G97" s="31">
        <f t="shared" si="3"/>
        <v>0</v>
      </c>
    </row>
    <row r="98" spans="1:7" ht="30.75" customHeight="1" x14ac:dyDescent="0.25">
      <c r="A98" s="8" t="s">
        <v>4877</v>
      </c>
      <c r="B98" s="20" t="s">
        <v>4606</v>
      </c>
      <c r="C98" s="18" t="s">
        <v>151</v>
      </c>
      <c r="D98" s="21">
        <v>1</v>
      </c>
      <c r="E98" s="62">
        <v>0</v>
      </c>
      <c r="F98" s="49">
        <f t="shared" si="2"/>
        <v>0</v>
      </c>
      <c r="G98" s="31">
        <f t="shared" si="3"/>
        <v>0</v>
      </c>
    </row>
    <row r="99" spans="1:7" x14ac:dyDescent="0.25">
      <c r="A99" s="8" t="s">
        <v>4878</v>
      </c>
      <c r="B99" s="20" t="s">
        <v>4607</v>
      </c>
      <c r="C99" s="18" t="s">
        <v>151</v>
      </c>
      <c r="D99" s="21">
        <v>1</v>
      </c>
      <c r="E99" s="62">
        <v>0</v>
      </c>
      <c r="F99" s="49">
        <f t="shared" si="2"/>
        <v>0</v>
      </c>
      <c r="G99" s="31">
        <f t="shared" si="3"/>
        <v>0</v>
      </c>
    </row>
    <row r="100" spans="1:7" x14ac:dyDescent="0.25">
      <c r="A100" s="8" t="s">
        <v>4879</v>
      </c>
      <c r="B100" s="20" t="s">
        <v>4608</v>
      </c>
      <c r="C100" s="18" t="s">
        <v>151</v>
      </c>
      <c r="D100" s="21">
        <v>1</v>
      </c>
      <c r="E100" s="62">
        <v>0</v>
      </c>
      <c r="F100" s="49">
        <f t="shared" si="2"/>
        <v>0</v>
      </c>
      <c r="G100" s="31">
        <f t="shared" si="3"/>
        <v>0</v>
      </c>
    </row>
    <row r="101" spans="1:7" x14ac:dyDescent="0.25">
      <c r="A101" s="8" t="s">
        <v>4880</v>
      </c>
      <c r="B101" s="20" t="s">
        <v>4609</v>
      </c>
      <c r="C101" s="18" t="s">
        <v>151</v>
      </c>
      <c r="D101" s="21">
        <v>1</v>
      </c>
      <c r="E101" s="62">
        <v>0</v>
      </c>
      <c r="F101" s="49">
        <f t="shared" si="2"/>
        <v>0</v>
      </c>
      <c r="G101" s="31">
        <f t="shared" si="3"/>
        <v>0</v>
      </c>
    </row>
    <row r="102" spans="1:7" x14ac:dyDescent="0.25">
      <c r="A102" s="8" t="s">
        <v>4881</v>
      </c>
      <c r="B102" s="20" t="s">
        <v>4610</v>
      </c>
      <c r="C102" s="18" t="s">
        <v>151</v>
      </c>
      <c r="D102" s="21">
        <v>1</v>
      </c>
      <c r="E102" s="62">
        <v>0</v>
      </c>
      <c r="F102" s="49">
        <f t="shared" si="2"/>
        <v>0</v>
      </c>
      <c r="G102" s="31">
        <f t="shared" si="3"/>
        <v>0</v>
      </c>
    </row>
    <row r="103" spans="1:7" ht="36" customHeight="1" x14ac:dyDescent="0.25">
      <c r="A103" s="8" t="s">
        <v>4882</v>
      </c>
      <c r="B103" s="20" t="s">
        <v>4611</v>
      </c>
      <c r="C103" s="18" t="s">
        <v>151</v>
      </c>
      <c r="D103" s="21">
        <v>1</v>
      </c>
      <c r="E103" s="62">
        <v>0</v>
      </c>
      <c r="F103" s="49">
        <f t="shared" si="2"/>
        <v>0</v>
      </c>
      <c r="G103" s="31">
        <f t="shared" si="3"/>
        <v>0</v>
      </c>
    </row>
    <row r="104" spans="1:7" x14ac:dyDescent="0.25">
      <c r="A104" s="8" t="s">
        <v>4883</v>
      </c>
      <c r="B104" s="20" t="s">
        <v>4612</v>
      </c>
      <c r="C104" s="18" t="s">
        <v>151</v>
      </c>
      <c r="D104" s="21">
        <v>1</v>
      </c>
      <c r="E104" s="62">
        <v>0</v>
      </c>
      <c r="F104" s="49">
        <f t="shared" si="2"/>
        <v>0</v>
      </c>
      <c r="G104" s="31">
        <f t="shared" si="3"/>
        <v>0</v>
      </c>
    </row>
    <row r="105" spans="1:7" x14ac:dyDescent="0.25">
      <c r="A105" s="8" t="s">
        <v>4884</v>
      </c>
      <c r="B105" s="20" t="s">
        <v>4613</v>
      </c>
      <c r="C105" s="18" t="s">
        <v>151</v>
      </c>
      <c r="D105" s="21">
        <v>1</v>
      </c>
      <c r="E105" s="62">
        <v>0</v>
      </c>
      <c r="F105" s="49">
        <f t="shared" si="2"/>
        <v>0</v>
      </c>
      <c r="G105" s="31">
        <f t="shared" si="3"/>
        <v>0</v>
      </c>
    </row>
    <row r="106" spans="1:7" x14ac:dyDescent="0.25">
      <c r="A106" s="8" t="s">
        <v>4885</v>
      </c>
      <c r="B106" s="20" t="s">
        <v>4614</v>
      </c>
      <c r="C106" s="18" t="s">
        <v>151</v>
      </c>
      <c r="D106" s="21">
        <v>1</v>
      </c>
      <c r="E106" s="62">
        <v>0</v>
      </c>
      <c r="F106" s="49">
        <f t="shared" si="2"/>
        <v>0</v>
      </c>
      <c r="G106" s="31">
        <f t="shared" si="3"/>
        <v>0</v>
      </c>
    </row>
    <row r="107" spans="1:7" x14ac:dyDescent="0.25">
      <c r="A107" s="8" t="s">
        <v>4886</v>
      </c>
      <c r="B107" s="20" t="s">
        <v>4615</v>
      </c>
      <c r="C107" s="18" t="s">
        <v>151</v>
      </c>
      <c r="D107" s="21">
        <v>1</v>
      </c>
      <c r="E107" s="62">
        <v>0</v>
      </c>
      <c r="F107" s="49">
        <f t="shared" si="2"/>
        <v>0</v>
      </c>
      <c r="G107" s="31">
        <f t="shared" si="3"/>
        <v>0</v>
      </c>
    </row>
    <row r="108" spans="1:7" x14ac:dyDescent="0.25">
      <c r="A108" s="8" t="s">
        <v>4887</v>
      </c>
      <c r="B108" s="20" t="s">
        <v>4537</v>
      </c>
      <c r="C108" s="18" t="s">
        <v>151</v>
      </c>
      <c r="D108" s="21">
        <v>1</v>
      </c>
      <c r="E108" s="62">
        <v>0</v>
      </c>
      <c r="F108" s="49">
        <f t="shared" si="2"/>
        <v>0</v>
      </c>
      <c r="G108" s="31">
        <f t="shared" si="3"/>
        <v>0</v>
      </c>
    </row>
    <row r="109" spans="1:7" x14ac:dyDescent="0.25">
      <c r="A109" s="8" t="s">
        <v>4888</v>
      </c>
      <c r="B109" s="20" t="s">
        <v>4538</v>
      </c>
      <c r="C109" s="18" t="s">
        <v>151</v>
      </c>
      <c r="D109" s="21">
        <v>1</v>
      </c>
      <c r="E109" s="62">
        <v>0</v>
      </c>
      <c r="F109" s="49">
        <f t="shared" si="2"/>
        <v>0</v>
      </c>
      <c r="G109" s="31">
        <f t="shared" si="3"/>
        <v>0</v>
      </c>
    </row>
    <row r="110" spans="1:7" x14ac:dyDescent="0.25">
      <c r="A110" s="8" t="s">
        <v>4889</v>
      </c>
      <c r="B110" s="20" t="s">
        <v>4616</v>
      </c>
      <c r="C110" s="18" t="s">
        <v>151</v>
      </c>
      <c r="D110" s="21">
        <v>1</v>
      </c>
      <c r="E110" s="62">
        <v>0</v>
      </c>
      <c r="F110" s="49">
        <f t="shared" si="2"/>
        <v>0</v>
      </c>
      <c r="G110" s="31">
        <f t="shared" si="3"/>
        <v>0</v>
      </c>
    </row>
    <row r="111" spans="1:7" x14ac:dyDescent="0.25">
      <c r="A111" s="8" t="s">
        <v>4890</v>
      </c>
      <c r="B111" s="20" t="s">
        <v>4540</v>
      </c>
      <c r="C111" s="18" t="s">
        <v>151</v>
      </c>
      <c r="D111" s="21">
        <v>1</v>
      </c>
      <c r="E111" s="62">
        <v>0</v>
      </c>
      <c r="F111" s="49">
        <f t="shared" si="2"/>
        <v>0</v>
      </c>
      <c r="G111" s="31">
        <f t="shared" si="3"/>
        <v>0</v>
      </c>
    </row>
    <row r="112" spans="1:7" x14ac:dyDescent="0.25">
      <c r="A112" s="8" t="s">
        <v>4891</v>
      </c>
      <c r="B112" s="20" t="s">
        <v>4617</v>
      </c>
      <c r="C112" s="18" t="s">
        <v>151</v>
      </c>
      <c r="D112" s="21">
        <v>1</v>
      </c>
      <c r="E112" s="62">
        <v>0</v>
      </c>
      <c r="F112" s="49">
        <f t="shared" si="2"/>
        <v>0</v>
      </c>
      <c r="G112" s="31">
        <f t="shared" si="3"/>
        <v>0</v>
      </c>
    </row>
    <row r="113" spans="1:7" ht="33" customHeight="1" x14ac:dyDescent="0.25">
      <c r="A113" s="8" t="s">
        <v>4892</v>
      </c>
      <c r="B113" s="20" t="s">
        <v>4618</v>
      </c>
      <c r="C113" s="18" t="s">
        <v>151</v>
      </c>
      <c r="D113" s="21">
        <v>1</v>
      </c>
      <c r="E113" s="62">
        <v>0</v>
      </c>
      <c r="F113" s="49">
        <f t="shared" si="2"/>
        <v>0</v>
      </c>
      <c r="G113" s="31">
        <f t="shared" si="3"/>
        <v>0</v>
      </c>
    </row>
    <row r="114" spans="1:7" ht="35.25" customHeight="1" x14ac:dyDescent="0.25">
      <c r="A114" s="8" t="s">
        <v>4893</v>
      </c>
      <c r="B114" s="20" t="s">
        <v>4546</v>
      </c>
      <c r="C114" s="18" t="s">
        <v>151</v>
      </c>
      <c r="D114" s="21">
        <v>1</v>
      </c>
      <c r="E114" s="62">
        <v>0</v>
      </c>
      <c r="F114" s="49">
        <f t="shared" si="2"/>
        <v>0</v>
      </c>
      <c r="G114" s="31">
        <f t="shared" si="3"/>
        <v>0</v>
      </c>
    </row>
    <row r="115" spans="1:7" x14ac:dyDescent="0.25">
      <c r="A115" s="8" t="s">
        <v>4894</v>
      </c>
      <c r="B115" s="20" t="s">
        <v>4550</v>
      </c>
      <c r="C115" s="18" t="s">
        <v>151</v>
      </c>
      <c r="D115" s="21">
        <v>1</v>
      </c>
      <c r="E115" s="62">
        <v>0</v>
      </c>
      <c r="F115" s="49">
        <f t="shared" si="2"/>
        <v>0</v>
      </c>
      <c r="G115" s="31">
        <f t="shared" si="3"/>
        <v>0</v>
      </c>
    </row>
    <row r="116" spans="1:7" x14ac:dyDescent="0.25">
      <c r="A116" s="8" t="s">
        <v>4895</v>
      </c>
      <c r="B116" s="20" t="s">
        <v>4619</v>
      </c>
      <c r="C116" s="18" t="s">
        <v>151</v>
      </c>
      <c r="D116" s="21">
        <v>1</v>
      </c>
      <c r="E116" s="62">
        <v>0</v>
      </c>
      <c r="F116" s="49">
        <f t="shared" si="2"/>
        <v>0</v>
      </c>
      <c r="G116" s="31">
        <f t="shared" si="3"/>
        <v>0</v>
      </c>
    </row>
    <row r="117" spans="1:7" x14ac:dyDescent="0.25">
      <c r="A117" s="8" t="s">
        <v>4896</v>
      </c>
      <c r="B117" s="20" t="s">
        <v>4620</v>
      </c>
      <c r="C117" s="18" t="s">
        <v>151</v>
      </c>
      <c r="D117" s="21">
        <v>1</v>
      </c>
      <c r="E117" s="62">
        <v>0</v>
      </c>
      <c r="F117" s="49">
        <f t="shared" si="2"/>
        <v>0</v>
      </c>
      <c r="G117" s="31">
        <f t="shared" si="3"/>
        <v>0</v>
      </c>
    </row>
    <row r="118" spans="1:7" ht="34.5" customHeight="1" x14ac:dyDescent="0.25">
      <c r="A118" s="8" t="s">
        <v>4897</v>
      </c>
      <c r="B118" s="20" t="s">
        <v>4621</v>
      </c>
      <c r="C118" s="18" t="s">
        <v>151</v>
      </c>
      <c r="D118" s="21">
        <v>1</v>
      </c>
      <c r="E118" s="62">
        <v>0</v>
      </c>
      <c r="F118" s="49">
        <f t="shared" si="2"/>
        <v>0</v>
      </c>
      <c r="G118" s="31">
        <f t="shared" si="3"/>
        <v>0</v>
      </c>
    </row>
    <row r="119" spans="1:7" x14ac:dyDescent="0.25">
      <c r="A119" s="8" t="s">
        <v>4898</v>
      </c>
      <c r="B119" s="20" t="s">
        <v>4622</v>
      </c>
      <c r="C119" s="18" t="s">
        <v>151</v>
      </c>
      <c r="D119" s="21">
        <v>1</v>
      </c>
      <c r="E119" s="62">
        <v>0</v>
      </c>
      <c r="F119" s="49">
        <f t="shared" si="2"/>
        <v>0</v>
      </c>
      <c r="G119" s="31">
        <f t="shared" si="3"/>
        <v>0</v>
      </c>
    </row>
    <row r="120" spans="1:7" x14ac:dyDescent="0.25">
      <c r="A120" s="8" t="s">
        <v>4899</v>
      </c>
      <c r="B120" s="20" t="s">
        <v>4623</v>
      </c>
      <c r="C120" s="18" t="s">
        <v>151</v>
      </c>
      <c r="D120" s="21">
        <v>1</v>
      </c>
      <c r="E120" s="62">
        <v>0</v>
      </c>
      <c r="F120" s="49">
        <f t="shared" si="2"/>
        <v>0</v>
      </c>
      <c r="G120" s="31">
        <f t="shared" si="3"/>
        <v>0</v>
      </c>
    </row>
    <row r="121" spans="1:7" x14ac:dyDescent="0.25">
      <c r="A121" s="8" t="s">
        <v>4900</v>
      </c>
      <c r="B121" s="20" t="s">
        <v>4624</v>
      </c>
      <c r="C121" s="18" t="s">
        <v>151</v>
      </c>
      <c r="D121" s="21">
        <v>1</v>
      </c>
      <c r="E121" s="62">
        <v>0</v>
      </c>
      <c r="F121" s="49">
        <f t="shared" si="2"/>
        <v>0</v>
      </c>
      <c r="G121" s="31">
        <f t="shared" si="3"/>
        <v>0</v>
      </c>
    </row>
    <row r="122" spans="1:7" x14ac:dyDescent="0.25">
      <c r="A122" s="8" t="s">
        <v>4901</v>
      </c>
      <c r="B122" s="20" t="s">
        <v>4625</v>
      </c>
      <c r="C122" s="18" t="s">
        <v>151</v>
      </c>
      <c r="D122" s="21">
        <v>1</v>
      </c>
      <c r="E122" s="62">
        <v>0</v>
      </c>
      <c r="F122" s="49">
        <f t="shared" si="2"/>
        <v>0</v>
      </c>
      <c r="G122" s="31">
        <f t="shared" si="3"/>
        <v>0</v>
      </c>
    </row>
    <row r="123" spans="1:7" ht="32.25" customHeight="1" x14ac:dyDescent="0.25">
      <c r="A123" s="8" t="s">
        <v>4902</v>
      </c>
      <c r="B123" s="20" t="s">
        <v>4626</v>
      </c>
      <c r="C123" s="18" t="s">
        <v>151</v>
      </c>
      <c r="D123" s="21">
        <v>1</v>
      </c>
      <c r="E123" s="62">
        <v>0</v>
      </c>
      <c r="F123" s="49">
        <f t="shared" si="2"/>
        <v>0</v>
      </c>
      <c r="G123" s="31">
        <f t="shared" si="3"/>
        <v>0</v>
      </c>
    </row>
    <row r="124" spans="1:7" x14ac:dyDescent="0.25">
      <c r="A124" s="8" t="s">
        <v>4903</v>
      </c>
      <c r="B124" s="20" t="s">
        <v>4627</v>
      </c>
      <c r="C124" s="18" t="s">
        <v>151</v>
      </c>
      <c r="D124" s="21">
        <v>1</v>
      </c>
      <c r="E124" s="62">
        <v>0</v>
      </c>
      <c r="F124" s="49">
        <f t="shared" si="2"/>
        <v>0</v>
      </c>
      <c r="G124" s="31">
        <f t="shared" si="3"/>
        <v>0</v>
      </c>
    </row>
    <row r="125" spans="1:7" x14ac:dyDescent="0.25">
      <c r="A125" s="8" t="s">
        <v>4904</v>
      </c>
      <c r="B125" s="20" t="s">
        <v>4628</v>
      </c>
      <c r="C125" s="18" t="s">
        <v>151</v>
      </c>
      <c r="D125" s="21">
        <v>1</v>
      </c>
      <c r="E125" s="62">
        <v>0</v>
      </c>
      <c r="F125" s="49">
        <f t="shared" si="2"/>
        <v>0</v>
      </c>
      <c r="G125" s="31">
        <f t="shared" si="3"/>
        <v>0</v>
      </c>
    </row>
    <row r="126" spans="1:7" x14ac:dyDescent="0.25">
      <c r="A126" s="8" t="s">
        <v>4905</v>
      </c>
      <c r="B126" s="20" t="s">
        <v>4629</v>
      </c>
      <c r="C126" s="18" t="s">
        <v>151</v>
      </c>
      <c r="D126" s="21">
        <v>1</v>
      </c>
      <c r="E126" s="62">
        <v>0</v>
      </c>
      <c r="F126" s="49">
        <f t="shared" si="2"/>
        <v>0</v>
      </c>
      <c r="G126" s="31">
        <f t="shared" si="3"/>
        <v>0</v>
      </c>
    </row>
    <row r="127" spans="1:7" x14ac:dyDescent="0.25">
      <c r="A127" s="8" t="s">
        <v>4906</v>
      </c>
      <c r="B127" s="20" t="s">
        <v>4630</v>
      </c>
      <c r="C127" s="18" t="s">
        <v>151</v>
      </c>
      <c r="D127" s="21">
        <v>1</v>
      </c>
      <c r="E127" s="62">
        <v>0</v>
      </c>
      <c r="F127" s="49">
        <f t="shared" si="2"/>
        <v>0</v>
      </c>
      <c r="G127" s="31">
        <f t="shared" si="3"/>
        <v>0</v>
      </c>
    </row>
    <row r="128" spans="1:7" x14ac:dyDescent="0.25">
      <c r="A128" s="8" t="s">
        <v>4907</v>
      </c>
      <c r="B128" s="20" t="s">
        <v>4631</v>
      </c>
      <c r="C128" s="18" t="s">
        <v>151</v>
      </c>
      <c r="D128" s="21">
        <v>1</v>
      </c>
      <c r="E128" s="62">
        <v>0</v>
      </c>
      <c r="F128" s="49">
        <f t="shared" si="2"/>
        <v>0</v>
      </c>
      <c r="G128" s="31">
        <f t="shared" si="3"/>
        <v>0</v>
      </c>
    </row>
    <row r="129" spans="1:7" x14ac:dyDescent="0.25">
      <c r="A129" s="8" t="s">
        <v>4908</v>
      </c>
      <c r="B129" s="20" t="s">
        <v>4632</v>
      </c>
      <c r="C129" s="18" t="s">
        <v>151</v>
      </c>
      <c r="D129" s="21">
        <v>1</v>
      </c>
      <c r="E129" s="62">
        <v>0</v>
      </c>
      <c r="F129" s="49">
        <f t="shared" si="2"/>
        <v>0</v>
      </c>
      <c r="G129" s="31">
        <f t="shared" si="3"/>
        <v>0</v>
      </c>
    </row>
    <row r="130" spans="1:7" ht="24.75" customHeight="1" x14ac:dyDescent="0.25">
      <c r="A130" s="8" t="s">
        <v>4909</v>
      </c>
      <c r="B130" s="20" t="s">
        <v>4633</v>
      </c>
      <c r="C130" s="18" t="s">
        <v>151</v>
      </c>
      <c r="D130" s="21">
        <v>1</v>
      </c>
      <c r="E130" s="62">
        <v>0</v>
      </c>
      <c r="F130" s="49">
        <f t="shared" si="2"/>
        <v>0</v>
      </c>
      <c r="G130" s="31">
        <f t="shared" si="3"/>
        <v>0</v>
      </c>
    </row>
    <row r="131" spans="1:7" x14ac:dyDescent="0.25">
      <c r="A131" s="8" t="s">
        <v>4910</v>
      </c>
      <c r="B131" s="20" t="s">
        <v>4634</v>
      </c>
      <c r="C131" s="18" t="s">
        <v>151</v>
      </c>
      <c r="D131" s="21">
        <v>1</v>
      </c>
      <c r="E131" s="62">
        <v>0</v>
      </c>
      <c r="F131" s="49">
        <f t="shared" si="2"/>
        <v>0</v>
      </c>
      <c r="G131" s="31">
        <f t="shared" si="3"/>
        <v>0</v>
      </c>
    </row>
    <row r="132" spans="1:7" x14ac:dyDescent="0.25">
      <c r="A132" s="8" t="s">
        <v>4911</v>
      </c>
      <c r="B132" s="20" t="s">
        <v>4635</v>
      </c>
      <c r="C132" s="18" t="s">
        <v>151</v>
      </c>
      <c r="D132" s="21">
        <v>1</v>
      </c>
      <c r="E132" s="62">
        <v>0</v>
      </c>
      <c r="F132" s="49">
        <f t="shared" si="2"/>
        <v>0</v>
      </c>
      <c r="G132" s="31">
        <f t="shared" si="3"/>
        <v>0</v>
      </c>
    </row>
    <row r="133" spans="1:7" x14ac:dyDescent="0.25">
      <c r="A133" s="8" t="s">
        <v>4912</v>
      </c>
      <c r="B133" s="20" t="s">
        <v>4636</v>
      </c>
      <c r="C133" s="18" t="s">
        <v>151</v>
      </c>
      <c r="D133" s="21">
        <v>1</v>
      </c>
      <c r="E133" s="62">
        <v>0</v>
      </c>
      <c r="F133" s="49">
        <f t="shared" si="2"/>
        <v>0</v>
      </c>
      <c r="G133" s="31">
        <f t="shared" si="3"/>
        <v>0</v>
      </c>
    </row>
    <row r="134" spans="1:7" x14ac:dyDescent="0.25">
      <c r="A134" s="8" t="s">
        <v>4913</v>
      </c>
      <c r="B134" s="20" t="s">
        <v>4637</v>
      </c>
      <c r="C134" s="18" t="s">
        <v>151</v>
      </c>
      <c r="D134" s="21">
        <v>1</v>
      </c>
      <c r="E134" s="62">
        <v>0</v>
      </c>
      <c r="F134" s="49">
        <f t="shared" ref="F134:F197" si="4">+E134*0.16</f>
        <v>0</v>
      </c>
      <c r="G134" s="31">
        <f t="shared" ref="G134:G197" si="5">+E134+F134</f>
        <v>0</v>
      </c>
    </row>
    <row r="135" spans="1:7" x14ac:dyDescent="0.25">
      <c r="A135" s="8" t="s">
        <v>4914</v>
      </c>
      <c r="B135" s="20" t="s">
        <v>4638</v>
      </c>
      <c r="C135" s="18" t="s">
        <v>151</v>
      </c>
      <c r="D135" s="21">
        <v>1</v>
      </c>
      <c r="E135" s="62">
        <v>0</v>
      </c>
      <c r="F135" s="49">
        <f t="shared" si="4"/>
        <v>0</v>
      </c>
      <c r="G135" s="31">
        <f t="shared" si="5"/>
        <v>0</v>
      </c>
    </row>
    <row r="136" spans="1:7" x14ac:dyDescent="0.25">
      <c r="A136" s="8" t="s">
        <v>4915</v>
      </c>
      <c r="B136" s="20" t="s">
        <v>4639</v>
      </c>
      <c r="C136" s="18" t="s">
        <v>151</v>
      </c>
      <c r="D136" s="21">
        <v>1</v>
      </c>
      <c r="E136" s="62">
        <v>0</v>
      </c>
      <c r="F136" s="49">
        <f t="shared" si="4"/>
        <v>0</v>
      </c>
      <c r="G136" s="31">
        <f t="shared" si="5"/>
        <v>0</v>
      </c>
    </row>
    <row r="137" spans="1:7" x14ac:dyDescent="0.25">
      <c r="A137" s="8" t="s">
        <v>4916</v>
      </c>
      <c r="B137" s="20" t="s">
        <v>4640</v>
      </c>
      <c r="C137" s="18" t="s">
        <v>151</v>
      </c>
      <c r="D137" s="21">
        <v>1</v>
      </c>
      <c r="E137" s="62">
        <v>0</v>
      </c>
      <c r="F137" s="49">
        <f t="shared" si="4"/>
        <v>0</v>
      </c>
      <c r="G137" s="31">
        <f t="shared" si="5"/>
        <v>0</v>
      </c>
    </row>
    <row r="138" spans="1:7" x14ac:dyDescent="0.25">
      <c r="A138" s="8" t="s">
        <v>4917</v>
      </c>
      <c r="B138" s="20" t="s">
        <v>4641</v>
      </c>
      <c r="C138" s="18" t="s">
        <v>151</v>
      </c>
      <c r="D138" s="21">
        <v>1</v>
      </c>
      <c r="E138" s="62">
        <v>0</v>
      </c>
      <c r="F138" s="49">
        <f t="shared" si="4"/>
        <v>0</v>
      </c>
      <c r="G138" s="31">
        <f t="shared" si="5"/>
        <v>0</v>
      </c>
    </row>
    <row r="139" spans="1:7" x14ac:dyDescent="0.25">
      <c r="A139" s="8" t="s">
        <v>4918</v>
      </c>
      <c r="B139" s="20" t="s">
        <v>4642</v>
      </c>
      <c r="C139" s="18" t="s">
        <v>151</v>
      </c>
      <c r="D139" s="21">
        <v>1</v>
      </c>
      <c r="E139" s="62">
        <v>0</v>
      </c>
      <c r="F139" s="49">
        <f t="shared" si="4"/>
        <v>0</v>
      </c>
      <c r="G139" s="31">
        <f t="shared" si="5"/>
        <v>0</v>
      </c>
    </row>
    <row r="140" spans="1:7" x14ac:dyDescent="0.25">
      <c r="A140" s="8" t="s">
        <v>4919</v>
      </c>
      <c r="B140" s="20" t="s">
        <v>4643</v>
      </c>
      <c r="C140" s="18" t="s">
        <v>151</v>
      </c>
      <c r="D140" s="21">
        <v>1</v>
      </c>
      <c r="E140" s="62">
        <v>0</v>
      </c>
      <c r="F140" s="49">
        <f t="shared" si="4"/>
        <v>0</v>
      </c>
      <c r="G140" s="31">
        <f t="shared" si="5"/>
        <v>0</v>
      </c>
    </row>
    <row r="141" spans="1:7" x14ac:dyDescent="0.25">
      <c r="A141" s="8" t="s">
        <v>4920</v>
      </c>
      <c r="B141" s="20" t="s">
        <v>4644</v>
      </c>
      <c r="C141" s="18" t="s">
        <v>151</v>
      </c>
      <c r="D141" s="21">
        <v>1</v>
      </c>
      <c r="E141" s="62">
        <v>0</v>
      </c>
      <c r="F141" s="49">
        <f t="shared" si="4"/>
        <v>0</v>
      </c>
      <c r="G141" s="31">
        <f t="shared" si="5"/>
        <v>0</v>
      </c>
    </row>
    <row r="142" spans="1:7" x14ac:dyDescent="0.25">
      <c r="A142" s="8" t="s">
        <v>4921</v>
      </c>
      <c r="B142" s="20" t="s">
        <v>4645</v>
      </c>
      <c r="C142" s="18" t="s">
        <v>151</v>
      </c>
      <c r="D142" s="21">
        <v>1</v>
      </c>
      <c r="E142" s="62">
        <v>0</v>
      </c>
      <c r="F142" s="49">
        <f t="shared" si="4"/>
        <v>0</v>
      </c>
      <c r="G142" s="31">
        <f t="shared" si="5"/>
        <v>0</v>
      </c>
    </row>
    <row r="143" spans="1:7" x14ac:dyDescent="0.25">
      <c r="A143" s="8" t="s">
        <v>4922</v>
      </c>
      <c r="B143" s="20" t="s">
        <v>4646</v>
      </c>
      <c r="C143" s="18" t="s">
        <v>151</v>
      </c>
      <c r="D143" s="21">
        <v>1</v>
      </c>
      <c r="E143" s="62">
        <v>0</v>
      </c>
      <c r="F143" s="49">
        <f t="shared" si="4"/>
        <v>0</v>
      </c>
      <c r="G143" s="31">
        <f t="shared" si="5"/>
        <v>0</v>
      </c>
    </row>
    <row r="144" spans="1:7" x14ac:dyDescent="0.25">
      <c r="A144" s="8" t="s">
        <v>4923</v>
      </c>
      <c r="B144" s="20" t="s">
        <v>4647</v>
      </c>
      <c r="C144" s="18" t="s">
        <v>151</v>
      </c>
      <c r="D144" s="21">
        <v>1</v>
      </c>
      <c r="E144" s="62">
        <v>0</v>
      </c>
      <c r="F144" s="49">
        <f t="shared" si="4"/>
        <v>0</v>
      </c>
      <c r="G144" s="31">
        <f t="shared" si="5"/>
        <v>0</v>
      </c>
    </row>
    <row r="145" spans="1:7" ht="24" x14ac:dyDescent="0.25">
      <c r="A145" s="8" t="s">
        <v>4924</v>
      </c>
      <c r="B145" s="20" t="s">
        <v>4648</v>
      </c>
      <c r="C145" s="18" t="s">
        <v>151</v>
      </c>
      <c r="D145" s="21">
        <v>1</v>
      </c>
      <c r="E145" s="62">
        <v>0</v>
      </c>
      <c r="F145" s="49">
        <f t="shared" si="4"/>
        <v>0</v>
      </c>
      <c r="G145" s="31">
        <f t="shared" si="5"/>
        <v>0</v>
      </c>
    </row>
    <row r="146" spans="1:7" x14ac:dyDescent="0.25">
      <c r="A146" s="8" t="s">
        <v>4925</v>
      </c>
      <c r="B146" s="20" t="s">
        <v>4649</v>
      </c>
      <c r="C146" s="18" t="s">
        <v>151</v>
      </c>
      <c r="D146" s="21">
        <v>1</v>
      </c>
      <c r="E146" s="62">
        <v>0</v>
      </c>
      <c r="F146" s="49">
        <f t="shared" si="4"/>
        <v>0</v>
      </c>
      <c r="G146" s="31">
        <f t="shared" si="5"/>
        <v>0</v>
      </c>
    </row>
    <row r="147" spans="1:7" x14ac:dyDescent="0.25">
      <c r="A147" s="8" t="s">
        <v>4926</v>
      </c>
      <c r="B147" s="20" t="s">
        <v>4650</v>
      </c>
      <c r="C147" s="18" t="s">
        <v>151</v>
      </c>
      <c r="D147" s="21">
        <v>1</v>
      </c>
      <c r="E147" s="62">
        <v>0</v>
      </c>
      <c r="F147" s="49">
        <f t="shared" si="4"/>
        <v>0</v>
      </c>
      <c r="G147" s="31">
        <f t="shared" si="5"/>
        <v>0</v>
      </c>
    </row>
    <row r="148" spans="1:7" x14ac:dyDescent="0.25">
      <c r="A148" s="8" t="s">
        <v>4927</v>
      </c>
      <c r="B148" s="20" t="s">
        <v>4651</v>
      </c>
      <c r="C148" s="18" t="s">
        <v>151</v>
      </c>
      <c r="D148" s="21">
        <v>1</v>
      </c>
      <c r="E148" s="62">
        <v>0</v>
      </c>
      <c r="F148" s="49">
        <f t="shared" si="4"/>
        <v>0</v>
      </c>
      <c r="G148" s="31">
        <f t="shared" si="5"/>
        <v>0</v>
      </c>
    </row>
    <row r="149" spans="1:7" x14ac:dyDescent="0.25">
      <c r="A149" s="8" t="s">
        <v>4928</v>
      </c>
      <c r="B149" s="20" t="s">
        <v>4652</v>
      </c>
      <c r="C149" s="18" t="s">
        <v>151</v>
      </c>
      <c r="D149" s="21">
        <v>1</v>
      </c>
      <c r="E149" s="62">
        <v>0</v>
      </c>
      <c r="F149" s="49">
        <f t="shared" si="4"/>
        <v>0</v>
      </c>
      <c r="G149" s="31">
        <f t="shared" si="5"/>
        <v>0</v>
      </c>
    </row>
    <row r="150" spans="1:7" x14ac:dyDescent="0.25">
      <c r="A150" s="8" t="s">
        <v>4929</v>
      </c>
      <c r="B150" s="20" t="s">
        <v>4653</v>
      </c>
      <c r="C150" s="18" t="s">
        <v>151</v>
      </c>
      <c r="D150" s="21">
        <v>1</v>
      </c>
      <c r="E150" s="62">
        <v>0</v>
      </c>
      <c r="F150" s="49">
        <f t="shared" si="4"/>
        <v>0</v>
      </c>
      <c r="G150" s="31">
        <f t="shared" si="5"/>
        <v>0</v>
      </c>
    </row>
    <row r="151" spans="1:7" x14ac:dyDescent="0.25">
      <c r="A151" s="8" t="s">
        <v>4930</v>
      </c>
      <c r="B151" s="20" t="s">
        <v>4654</v>
      </c>
      <c r="C151" s="18" t="s">
        <v>151</v>
      </c>
      <c r="D151" s="21">
        <v>1</v>
      </c>
      <c r="E151" s="62">
        <v>0</v>
      </c>
      <c r="F151" s="49">
        <f t="shared" si="4"/>
        <v>0</v>
      </c>
      <c r="G151" s="31">
        <f t="shared" si="5"/>
        <v>0</v>
      </c>
    </row>
    <row r="152" spans="1:7" x14ac:dyDescent="0.25">
      <c r="A152" s="8" t="s">
        <v>4931</v>
      </c>
      <c r="B152" s="20" t="s">
        <v>4655</v>
      </c>
      <c r="C152" s="18" t="s">
        <v>151</v>
      </c>
      <c r="D152" s="21">
        <v>1</v>
      </c>
      <c r="E152" s="62">
        <v>0</v>
      </c>
      <c r="F152" s="49">
        <f t="shared" si="4"/>
        <v>0</v>
      </c>
      <c r="G152" s="31">
        <f t="shared" si="5"/>
        <v>0</v>
      </c>
    </row>
    <row r="153" spans="1:7" x14ac:dyDescent="0.25">
      <c r="A153" s="8" t="s">
        <v>4932</v>
      </c>
      <c r="B153" s="20" t="s">
        <v>4656</v>
      </c>
      <c r="C153" s="18" t="s">
        <v>151</v>
      </c>
      <c r="D153" s="21">
        <v>1</v>
      </c>
      <c r="E153" s="62">
        <v>0</v>
      </c>
      <c r="F153" s="49">
        <f t="shared" si="4"/>
        <v>0</v>
      </c>
      <c r="G153" s="31">
        <f t="shared" si="5"/>
        <v>0</v>
      </c>
    </row>
    <row r="154" spans="1:7" x14ac:dyDescent="0.25">
      <c r="A154" s="8" t="s">
        <v>4933</v>
      </c>
      <c r="B154" s="20" t="s">
        <v>4657</v>
      </c>
      <c r="C154" s="18" t="s">
        <v>151</v>
      </c>
      <c r="D154" s="21">
        <v>1</v>
      </c>
      <c r="E154" s="62">
        <v>0</v>
      </c>
      <c r="F154" s="49">
        <f t="shared" si="4"/>
        <v>0</v>
      </c>
      <c r="G154" s="31">
        <f t="shared" si="5"/>
        <v>0</v>
      </c>
    </row>
    <row r="155" spans="1:7" x14ac:dyDescent="0.25">
      <c r="A155" s="8" t="s">
        <v>4934</v>
      </c>
      <c r="B155" s="20" t="s">
        <v>4658</v>
      </c>
      <c r="C155" s="18" t="s">
        <v>151</v>
      </c>
      <c r="D155" s="21">
        <v>1</v>
      </c>
      <c r="E155" s="62">
        <v>0</v>
      </c>
      <c r="F155" s="49">
        <f t="shared" si="4"/>
        <v>0</v>
      </c>
      <c r="G155" s="31">
        <f t="shared" si="5"/>
        <v>0</v>
      </c>
    </row>
    <row r="156" spans="1:7" x14ac:dyDescent="0.25">
      <c r="A156" s="8" t="s">
        <v>4935</v>
      </c>
      <c r="B156" s="20" t="s">
        <v>4659</v>
      </c>
      <c r="C156" s="18" t="s">
        <v>151</v>
      </c>
      <c r="D156" s="21">
        <v>1</v>
      </c>
      <c r="E156" s="62">
        <v>0</v>
      </c>
      <c r="F156" s="49">
        <f t="shared" si="4"/>
        <v>0</v>
      </c>
      <c r="G156" s="31">
        <f t="shared" si="5"/>
        <v>0</v>
      </c>
    </row>
    <row r="157" spans="1:7" x14ac:dyDescent="0.25">
      <c r="A157" s="8" t="s">
        <v>4936</v>
      </c>
      <c r="B157" s="20" t="s">
        <v>4660</v>
      </c>
      <c r="C157" s="18" t="s">
        <v>151</v>
      </c>
      <c r="D157" s="21">
        <v>1</v>
      </c>
      <c r="E157" s="62">
        <v>0</v>
      </c>
      <c r="F157" s="49">
        <f t="shared" si="4"/>
        <v>0</v>
      </c>
      <c r="G157" s="31">
        <f t="shared" si="5"/>
        <v>0</v>
      </c>
    </row>
    <row r="158" spans="1:7" x14ac:dyDescent="0.25">
      <c r="A158" s="8" t="s">
        <v>4937</v>
      </c>
      <c r="B158" s="20" t="s">
        <v>4661</v>
      </c>
      <c r="C158" s="18" t="s">
        <v>151</v>
      </c>
      <c r="D158" s="21">
        <v>1</v>
      </c>
      <c r="E158" s="62">
        <v>0</v>
      </c>
      <c r="F158" s="49">
        <f t="shared" si="4"/>
        <v>0</v>
      </c>
      <c r="G158" s="31">
        <f t="shared" si="5"/>
        <v>0</v>
      </c>
    </row>
    <row r="159" spans="1:7" x14ac:dyDescent="0.25">
      <c r="A159" s="8" t="s">
        <v>4938</v>
      </c>
      <c r="B159" s="20" t="s">
        <v>4662</v>
      </c>
      <c r="C159" s="18" t="s">
        <v>151</v>
      </c>
      <c r="D159" s="21">
        <v>1</v>
      </c>
      <c r="E159" s="62">
        <v>0</v>
      </c>
      <c r="F159" s="49">
        <f t="shared" si="4"/>
        <v>0</v>
      </c>
      <c r="G159" s="31">
        <f t="shared" si="5"/>
        <v>0</v>
      </c>
    </row>
    <row r="160" spans="1:7" x14ac:dyDescent="0.25">
      <c r="A160" s="8" t="s">
        <v>4939</v>
      </c>
      <c r="B160" s="20" t="s">
        <v>4663</v>
      </c>
      <c r="C160" s="18" t="s">
        <v>151</v>
      </c>
      <c r="D160" s="21">
        <v>1</v>
      </c>
      <c r="E160" s="62">
        <v>0</v>
      </c>
      <c r="F160" s="49">
        <f t="shared" si="4"/>
        <v>0</v>
      </c>
      <c r="G160" s="31">
        <f t="shared" si="5"/>
        <v>0</v>
      </c>
    </row>
    <row r="161" spans="1:7" x14ac:dyDescent="0.25">
      <c r="A161" s="8" t="s">
        <v>4940</v>
      </c>
      <c r="B161" s="20" t="s">
        <v>4664</v>
      </c>
      <c r="C161" s="18" t="s">
        <v>151</v>
      </c>
      <c r="D161" s="21">
        <v>1</v>
      </c>
      <c r="E161" s="62">
        <v>0</v>
      </c>
      <c r="F161" s="49">
        <f t="shared" si="4"/>
        <v>0</v>
      </c>
      <c r="G161" s="31">
        <f t="shared" si="5"/>
        <v>0</v>
      </c>
    </row>
    <row r="162" spans="1:7" x14ac:dyDescent="0.25">
      <c r="A162" s="8" t="s">
        <v>4941</v>
      </c>
      <c r="B162" s="20" t="s">
        <v>4665</v>
      </c>
      <c r="C162" s="18" t="s">
        <v>151</v>
      </c>
      <c r="D162" s="21">
        <v>1</v>
      </c>
      <c r="E162" s="62">
        <v>0</v>
      </c>
      <c r="F162" s="49">
        <f t="shared" si="4"/>
        <v>0</v>
      </c>
      <c r="G162" s="31">
        <f t="shared" si="5"/>
        <v>0</v>
      </c>
    </row>
    <row r="163" spans="1:7" x14ac:dyDescent="0.25">
      <c r="A163" s="8" t="s">
        <v>4942</v>
      </c>
      <c r="B163" s="20" t="s">
        <v>4666</v>
      </c>
      <c r="C163" s="18" t="s">
        <v>151</v>
      </c>
      <c r="D163" s="21">
        <v>1</v>
      </c>
      <c r="E163" s="62">
        <v>0</v>
      </c>
      <c r="F163" s="49">
        <f t="shared" si="4"/>
        <v>0</v>
      </c>
      <c r="G163" s="31">
        <f t="shared" si="5"/>
        <v>0</v>
      </c>
    </row>
    <row r="164" spans="1:7" x14ac:dyDescent="0.25">
      <c r="A164" s="8" t="s">
        <v>4943</v>
      </c>
      <c r="B164" s="20" t="s">
        <v>4667</v>
      </c>
      <c r="C164" s="18" t="s">
        <v>151</v>
      </c>
      <c r="D164" s="21">
        <v>1</v>
      </c>
      <c r="E164" s="62">
        <v>0</v>
      </c>
      <c r="F164" s="49">
        <f t="shared" si="4"/>
        <v>0</v>
      </c>
      <c r="G164" s="31">
        <f t="shared" si="5"/>
        <v>0</v>
      </c>
    </row>
    <row r="165" spans="1:7" x14ac:dyDescent="0.25">
      <c r="A165" s="8" t="s">
        <v>4944</v>
      </c>
      <c r="B165" s="20" t="s">
        <v>4668</v>
      </c>
      <c r="C165" s="18" t="s">
        <v>151</v>
      </c>
      <c r="D165" s="21">
        <v>1</v>
      </c>
      <c r="E165" s="62">
        <v>0</v>
      </c>
      <c r="F165" s="49">
        <f t="shared" si="4"/>
        <v>0</v>
      </c>
      <c r="G165" s="31">
        <f t="shared" si="5"/>
        <v>0</v>
      </c>
    </row>
    <row r="166" spans="1:7" x14ac:dyDescent="0.25">
      <c r="A166" s="8" t="s">
        <v>4945</v>
      </c>
      <c r="B166" s="20" t="s">
        <v>4669</v>
      </c>
      <c r="C166" s="18" t="s">
        <v>151</v>
      </c>
      <c r="D166" s="21">
        <v>1</v>
      </c>
      <c r="E166" s="62">
        <v>0</v>
      </c>
      <c r="F166" s="49">
        <f t="shared" si="4"/>
        <v>0</v>
      </c>
      <c r="G166" s="31">
        <f t="shared" si="5"/>
        <v>0</v>
      </c>
    </row>
    <row r="167" spans="1:7" x14ac:dyDescent="0.25">
      <c r="A167" s="8" t="s">
        <v>4946</v>
      </c>
      <c r="B167" s="20" t="s">
        <v>4670</v>
      </c>
      <c r="C167" s="18" t="s">
        <v>151</v>
      </c>
      <c r="D167" s="21">
        <v>1</v>
      </c>
      <c r="E167" s="62">
        <v>0</v>
      </c>
      <c r="F167" s="49">
        <f t="shared" si="4"/>
        <v>0</v>
      </c>
      <c r="G167" s="31">
        <f t="shared" si="5"/>
        <v>0</v>
      </c>
    </row>
    <row r="168" spans="1:7" x14ac:dyDescent="0.25">
      <c r="A168" s="8" t="s">
        <v>4947</v>
      </c>
      <c r="B168" s="20" t="s">
        <v>4671</v>
      </c>
      <c r="C168" s="18" t="s">
        <v>151</v>
      </c>
      <c r="D168" s="21">
        <v>1</v>
      </c>
      <c r="E168" s="62">
        <v>0</v>
      </c>
      <c r="F168" s="49">
        <f t="shared" si="4"/>
        <v>0</v>
      </c>
      <c r="G168" s="31">
        <f t="shared" si="5"/>
        <v>0</v>
      </c>
    </row>
    <row r="169" spans="1:7" x14ac:dyDescent="0.25">
      <c r="A169" s="8" t="s">
        <v>4948</v>
      </c>
      <c r="B169" s="20" t="s">
        <v>4672</v>
      </c>
      <c r="C169" s="18" t="s">
        <v>151</v>
      </c>
      <c r="D169" s="21">
        <v>1</v>
      </c>
      <c r="E169" s="62">
        <v>0</v>
      </c>
      <c r="F169" s="49">
        <f t="shared" si="4"/>
        <v>0</v>
      </c>
      <c r="G169" s="31">
        <f t="shared" si="5"/>
        <v>0</v>
      </c>
    </row>
    <row r="170" spans="1:7" x14ac:dyDescent="0.25">
      <c r="A170" s="8" t="s">
        <v>4949</v>
      </c>
      <c r="B170" s="20" t="s">
        <v>4673</v>
      </c>
      <c r="C170" s="18" t="s">
        <v>151</v>
      </c>
      <c r="D170" s="21">
        <v>1</v>
      </c>
      <c r="E170" s="62">
        <v>0</v>
      </c>
      <c r="F170" s="49">
        <f t="shared" si="4"/>
        <v>0</v>
      </c>
      <c r="G170" s="31">
        <f t="shared" si="5"/>
        <v>0</v>
      </c>
    </row>
    <row r="171" spans="1:7" x14ac:dyDescent="0.25">
      <c r="A171" s="8" t="s">
        <v>4950</v>
      </c>
      <c r="B171" s="20" t="s">
        <v>4674</v>
      </c>
      <c r="C171" s="18" t="s">
        <v>151</v>
      </c>
      <c r="D171" s="21">
        <v>1</v>
      </c>
      <c r="E171" s="62">
        <v>0</v>
      </c>
      <c r="F171" s="49">
        <f t="shared" si="4"/>
        <v>0</v>
      </c>
      <c r="G171" s="31">
        <f t="shared" si="5"/>
        <v>0</v>
      </c>
    </row>
    <row r="172" spans="1:7" x14ac:dyDescent="0.25">
      <c r="A172" s="8" t="s">
        <v>4951</v>
      </c>
      <c r="B172" s="20" t="s">
        <v>4675</v>
      </c>
      <c r="C172" s="18" t="s">
        <v>151</v>
      </c>
      <c r="D172" s="21">
        <v>1</v>
      </c>
      <c r="E172" s="62">
        <v>0</v>
      </c>
      <c r="F172" s="49">
        <f t="shared" si="4"/>
        <v>0</v>
      </c>
      <c r="G172" s="31">
        <f t="shared" si="5"/>
        <v>0</v>
      </c>
    </row>
    <row r="173" spans="1:7" x14ac:dyDescent="0.25">
      <c r="A173" s="8" t="s">
        <v>4952</v>
      </c>
      <c r="B173" s="20" t="s">
        <v>4676</v>
      </c>
      <c r="C173" s="18" t="s">
        <v>151</v>
      </c>
      <c r="D173" s="21">
        <v>1</v>
      </c>
      <c r="E173" s="62">
        <v>0</v>
      </c>
      <c r="F173" s="49">
        <f t="shared" si="4"/>
        <v>0</v>
      </c>
      <c r="G173" s="31">
        <f t="shared" si="5"/>
        <v>0</v>
      </c>
    </row>
    <row r="174" spans="1:7" x14ac:dyDescent="0.25">
      <c r="A174" s="8" t="s">
        <v>4953</v>
      </c>
      <c r="B174" s="20" t="s">
        <v>4677</v>
      </c>
      <c r="C174" s="18" t="s">
        <v>151</v>
      </c>
      <c r="D174" s="21">
        <v>1</v>
      </c>
      <c r="E174" s="62">
        <v>0</v>
      </c>
      <c r="F174" s="49">
        <f t="shared" si="4"/>
        <v>0</v>
      </c>
      <c r="G174" s="31">
        <f t="shared" si="5"/>
        <v>0</v>
      </c>
    </row>
    <row r="175" spans="1:7" x14ac:dyDescent="0.25">
      <c r="A175" s="8" t="s">
        <v>4954</v>
      </c>
      <c r="B175" s="20" t="s">
        <v>4678</v>
      </c>
      <c r="C175" s="18" t="s">
        <v>151</v>
      </c>
      <c r="D175" s="21">
        <v>1</v>
      </c>
      <c r="E175" s="62">
        <v>0</v>
      </c>
      <c r="F175" s="49">
        <f t="shared" si="4"/>
        <v>0</v>
      </c>
      <c r="G175" s="31">
        <f t="shared" si="5"/>
        <v>0</v>
      </c>
    </row>
    <row r="176" spans="1:7" x14ac:dyDescent="0.25">
      <c r="A176" s="8" t="s">
        <v>4955</v>
      </c>
      <c r="B176" s="20" t="s">
        <v>4679</v>
      </c>
      <c r="C176" s="18" t="s">
        <v>151</v>
      </c>
      <c r="D176" s="21">
        <v>1</v>
      </c>
      <c r="E176" s="62">
        <v>0</v>
      </c>
      <c r="F176" s="49">
        <f t="shared" si="4"/>
        <v>0</v>
      </c>
      <c r="G176" s="31">
        <f t="shared" si="5"/>
        <v>0</v>
      </c>
    </row>
    <row r="177" spans="1:7" x14ac:dyDescent="0.25">
      <c r="A177" s="8" t="s">
        <v>4956</v>
      </c>
      <c r="B177" s="20" t="s">
        <v>4680</v>
      </c>
      <c r="C177" s="18" t="s">
        <v>151</v>
      </c>
      <c r="D177" s="21">
        <v>1</v>
      </c>
      <c r="E177" s="62">
        <v>0</v>
      </c>
      <c r="F177" s="49">
        <f t="shared" si="4"/>
        <v>0</v>
      </c>
      <c r="G177" s="31">
        <f t="shared" si="5"/>
        <v>0</v>
      </c>
    </row>
    <row r="178" spans="1:7" x14ac:dyDescent="0.25">
      <c r="A178" s="8" t="s">
        <v>4957</v>
      </c>
      <c r="B178" s="20" t="s">
        <v>4681</v>
      </c>
      <c r="C178" s="18" t="s">
        <v>151</v>
      </c>
      <c r="D178" s="21">
        <v>1</v>
      </c>
      <c r="E178" s="62">
        <v>0</v>
      </c>
      <c r="F178" s="49">
        <f t="shared" si="4"/>
        <v>0</v>
      </c>
      <c r="G178" s="31">
        <f t="shared" si="5"/>
        <v>0</v>
      </c>
    </row>
    <row r="179" spans="1:7" x14ac:dyDescent="0.25">
      <c r="A179" s="8" t="s">
        <v>4958</v>
      </c>
      <c r="B179" s="20" t="s">
        <v>4682</v>
      </c>
      <c r="C179" s="18" t="s">
        <v>151</v>
      </c>
      <c r="D179" s="21">
        <v>1</v>
      </c>
      <c r="E179" s="62">
        <v>0</v>
      </c>
      <c r="F179" s="49">
        <f t="shared" si="4"/>
        <v>0</v>
      </c>
      <c r="G179" s="31">
        <f t="shared" si="5"/>
        <v>0</v>
      </c>
    </row>
    <row r="180" spans="1:7" x14ac:dyDescent="0.25">
      <c r="A180" s="8" t="s">
        <v>4959</v>
      </c>
      <c r="B180" s="20" t="s">
        <v>4683</v>
      </c>
      <c r="C180" s="18" t="s">
        <v>151</v>
      </c>
      <c r="D180" s="21">
        <v>1</v>
      </c>
      <c r="E180" s="62">
        <v>0</v>
      </c>
      <c r="F180" s="49">
        <f t="shared" si="4"/>
        <v>0</v>
      </c>
      <c r="G180" s="31">
        <f t="shared" si="5"/>
        <v>0</v>
      </c>
    </row>
    <row r="181" spans="1:7" x14ac:dyDescent="0.25">
      <c r="A181" s="8" t="s">
        <v>4960</v>
      </c>
      <c r="B181" s="20" t="s">
        <v>4684</v>
      </c>
      <c r="C181" s="18" t="s">
        <v>151</v>
      </c>
      <c r="D181" s="21">
        <v>1</v>
      </c>
      <c r="E181" s="62">
        <v>0</v>
      </c>
      <c r="F181" s="49">
        <f t="shared" si="4"/>
        <v>0</v>
      </c>
      <c r="G181" s="31">
        <f t="shared" si="5"/>
        <v>0</v>
      </c>
    </row>
    <row r="182" spans="1:7" x14ac:dyDescent="0.25">
      <c r="A182" s="8" t="s">
        <v>4961</v>
      </c>
      <c r="B182" s="20" t="s">
        <v>4685</v>
      </c>
      <c r="C182" s="18" t="s">
        <v>151</v>
      </c>
      <c r="D182" s="21">
        <v>1</v>
      </c>
      <c r="E182" s="62">
        <v>0</v>
      </c>
      <c r="F182" s="49">
        <f t="shared" si="4"/>
        <v>0</v>
      </c>
      <c r="G182" s="31">
        <f t="shared" si="5"/>
        <v>0</v>
      </c>
    </row>
    <row r="183" spans="1:7" x14ac:dyDescent="0.25">
      <c r="A183" s="8" t="s">
        <v>4962</v>
      </c>
      <c r="B183" s="20" t="s">
        <v>4686</v>
      </c>
      <c r="C183" s="18" t="s">
        <v>151</v>
      </c>
      <c r="D183" s="21">
        <v>1</v>
      </c>
      <c r="E183" s="62">
        <v>0</v>
      </c>
      <c r="F183" s="49">
        <f t="shared" si="4"/>
        <v>0</v>
      </c>
      <c r="G183" s="31">
        <f t="shared" si="5"/>
        <v>0</v>
      </c>
    </row>
    <row r="184" spans="1:7" x14ac:dyDescent="0.25">
      <c r="A184" s="8" t="s">
        <v>4963</v>
      </c>
      <c r="B184" s="20" t="s">
        <v>4687</v>
      </c>
      <c r="C184" s="18" t="s">
        <v>151</v>
      </c>
      <c r="D184" s="21">
        <v>1</v>
      </c>
      <c r="E184" s="62">
        <v>0</v>
      </c>
      <c r="F184" s="49">
        <f t="shared" si="4"/>
        <v>0</v>
      </c>
      <c r="G184" s="31">
        <f t="shared" si="5"/>
        <v>0</v>
      </c>
    </row>
    <row r="185" spans="1:7" x14ac:dyDescent="0.25">
      <c r="A185" s="8" t="s">
        <v>4964</v>
      </c>
      <c r="B185" s="20" t="s">
        <v>4688</v>
      </c>
      <c r="C185" s="18" t="s">
        <v>151</v>
      </c>
      <c r="D185" s="21">
        <v>1</v>
      </c>
      <c r="E185" s="62">
        <v>0</v>
      </c>
      <c r="F185" s="49">
        <f t="shared" si="4"/>
        <v>0</v>
      </c>
      <c r="G185" s="31">
        <f t="shared" si="5"/>
        <v>0</v>
      </c>
    </row>
    <row r="186" spans="1:7" x14ac:dyDescent="0.25">
      <c r="A186" s="8" t="s">
        <v>4965</v>
      </c>
      <c r="B186" s="20" t="s">
        <v>4689</v>
      </c>
      <c r="C186" s="18" t="s">
        <v>151</v>
      </c>
      <c r="D186" s="21">
        <v>1</v>
      </c>
      <c r="E186" s="62">
        <v>0</v>
      </c>
      <c r="F186" s="49">
        <f t="shared" si="4"/>
        <v>0</v>
      </c>
      <c r="G186" s="31">
        <f t="shared" si="5"/>
        <v>0</v>
      </c>
    </row>
    <row r="187" spans="1:7" x14ac:dyDescent="0.25">
      <c r="A187" s="8" t="s">
        <v>4966</v>
      </c>
      <c r="B187" s="20" t="s">
        <v>4690</v>
      </c>
      <c r="C187" s="18" t="s">
        <v>151</v>
      </c>
      <c r="D187" s="21">
        <v>1</v>
      </c>
      <c r="E187" s="62">
        <v>0</v>
      </c>
      <c r="F187" s="49">
        <f t="shared" si="4"/>
        <v>0</v>
      </c>
      <c r="G187" s="31">
        <f t="shared" si="5"/>
        <v>0</v>
      </c>
    </row>
    <row r="188" spans="1:7" x14ac:dyDescent="0.25">
      <c r="A188" s="8" t="s">
        <v>4967</v>
      </c>
      <c r="B188" s="20" t="s">
        <v>4691</v>
      </c>
      <c r="C188" s="18" t="s">
        <v>151</v>
      </c>
      <c r="D188" s="21">
        <v>1</v>
      </c>
      <c r="E188" s="62">
        <v>0</v>
      </c>
      <c r="F188" s="49">
        <f t="shared" si="4"/>
        <v>0</v>
      </c>
      <c r="G188" s="31">
        <f t="shared" si="5"/>
        <v>0</v>
      </c>
    </row>
    <row r="189" spans="1:7" x14ac:dyDescent="0.25">
      <c r="A189" s="8" t="s">
        <v>4968</v>
      </c>
      <c r="B189" s="20" t="s">
        <v>4692</v>
      </c>
      <c r="C189" s="18" t="s">
        <v>151</v>
      </c>
      <c r="D189" s="21">
        <v>1</v>
      </c>
      <c r="E189" s="62">
        <v>0</v>
      </c>
      <c r="F189" s="49">
        <f t="shared" si="4"/>
        <v>0</v>
      </c>
      <c r="G189" s="31">
        <f t="shared" si="5"/>
        <v>0</v>
      </c>
    </row>
    <row r="190" spans="1:7" x14ac:dyDescent="0.25">
      <c r="A190" s="8" t="s">
        <v>4969</v>
      </c>
      <c r="B190" s="20" t="s">
        <v>4693</v>
      </c>
      <c r="C190" s="18" t="s">
        <v>151</v>
      </c>
      <c r="D190" s="21">
        <v>1</v>
      </c>
      <c r="E190" s="62">
        <v>0</v>
      </c>
      <c r="F190" s="49">
        <f t="shared" si="4"/>
        <v>0</v>
      </c>
      <c r="G190" s="31">
        <f t="shared" si="5"/>
        <v>0</v>
      </c>
    </row>
    <row r="191" spans="1:7" x14ac:dyDescent="0.25">
      <c r="A191" s="8" t="s">
        <v>4970</v>
      </c>
      <c r="B191" s="20" t="s">
        <v>4694</v>
      </c>
      <c r="C191" s="18" t="s">
        <v>151</v>
      </c>
      <c r="D191" s="21">
        <v>1</v>
      </c>
      <c r="E191" s="62">
        <v>0</v>
      </c>
      <c r="F191" s="49">
        <f t="shared" si="4"/>
        <v>0</v>
      </c>
      <c r="G191" s="31">
        <f t="shared" si="5"/>
        <v>0</v>
      </c>
    </row>
    <row r="192" spans="1:7" x14ac:dyDescent="0.25">
      <c r="A192" s="8" t="s">
        <v>4971</v>
      </c>
      <c r="B192" s="20" t="s">
        <v>4695</v>
      </c>
      <c r="C192" s="18" t="s">
        <v>151</v>
      </c>
      <c r="D192" s="21">
        <v>1</v>
      </c>
      <c r="E192" s="62">
        <v>0</v>
      </c>
      <c r="F192" s="49">
        <f t="shared" si="4"/>
        <v>0</v>
      </c>
      <c r="G192" s="31">
        <f t="shared" si="5"/>
        <v>0</v>
      </c>
    </row>
    <row r="193" spans="1:7" x14ac:dyDescent="0.25">
      <c r="A193" s="8" t="s">
        <v>4972</v>
      </c>
      <c r="B193" s="20" t="s">
        <v>4696</v>
      </c>
      <c r="C193" s="18" t="s">
        <v>151</v>
      </c>
      <c r="D193" s="21">
        <v>1</v>
      </c>
      <c r="E193" s="62">
        <v>0</v>
      </c>
      <c r="F193" s="49">
        <f t="shared" si="4"/>
        <v>0</v>
      </c>
      <c r="G193" s="31">
        <f t="shared" si="5"/>
        <v>0</v>
      </c>
    </row>
    <row r="194" spans="1:7" x14ac:dyDescent="0.25">
      <c r="A194" s="8" t="s">
        <v>4973</v>
      </c>
      <c r="B194" s="20" t="s">
        <v>4697</v>
      </c>
      <c r="C194" s="18" t="s">
        <v>151</v>
      </c>
      <c r="D194" s="21">
        <v>1</v>
      </c>
      <c r="E194" s="62">
        <v>0</v>
      </c>
      <c r="F194" s="49">
        <f t="shared" si="4"/>
        <v>0</v>
      </c>
      <c r="G194" s="31">
        <f t="shared" si="5"/>
        <v>0</v>
      </c>
    </row>
    <row r="195" spans="1:7" x14ac:dyDescent="0.25">
      <c r="A195" s="8" t="s">
        <v>4974</v>
      </c>
      <c r="B195" s="20" t="s">
        <v>4698</v>
      </c>
      <c r="C195" s="18" t="s">
        <v>151</v>
      </c>
      <c r="D195" s="21">
        <v>1</v>
      </c>
      <c r="E195" s="62">
        <v>0</v>
      </c>
      <c r="F195" s="49">
        <f t="shared" si="4"/>
        <v>0</v>
      </c>
      <c r="G195" s="31">
        <f t="shared" si="5"/>
        <v>0</v>
      </c>
    </row>
    <row r="196" spans="1:7" x14ac:dyDescent="0.25">
      <c r="A196" s="8" t="s">
        <v>4975</v>
      </c>
      <c r="B196" s="20" t="s">
        <v>4699</v>
      </c>
      <c r="C196" s="18" t="s">
        <v>151</v>
      </c>
      <c r="D196" s="21">
        <v>1</v>
      </c>
      <c r="E196" s="62">
        <v>0</v>
      </c>
      <c r="F196" s="49">
        <f t="shared" si="4"/>
        <v>0</v>
      </c>
      <c r="G196" s="31">
        <f t="shared" si="5"/>
        <v>0</v>
      </c>
    </row>
    <row r="197" spans="1:7" x14ac:dyDescent="0.25">
      <c r="A197" s="8" t="s">
        <v>4976</v>
      </c>
      <c r="B197" s="20" t="s">
        <v>4700</v>
      </c>
      <c r="C197" s="18" t="s">
        <v>151</v>
      </c>
      <c r="D197" s="21">
        <v>1</v>
      </c>
      <c r="E197" s="62">
        <v>0</v>
      </c>
      <c r="F197" s="49">
        <f t="shared" si="4"/>
        <v>0</v>
      </c>
      <c r="G197" s="31">
        <f t="shared" si="5"/>
        <v>0</v>
      </c>
    </row>
    <row r="198" spans="1:7" x14ac:dyDescent="0.25">
      <c r="A198" s="8" t="s">
        <v>4977</v>
      </c>
      <c r="B198" s="20" t="s">
        <v>4701</v>
      </c>
      <c r="C198" s="18" t="s">
        <v>151</v>
      </c>
      <c r="D198" s="21">
        <v>1</v>
      </c>
      <c r="E198" s="62">
        <v>0</v>
      </c>
      <c r="F198" s="49">
        <f t="shared" ref="F198:F261" si="6">+E198*0.16</f>
        <v>0</v>
      </c>
      <c r="G198" s="31">
        <f t="shared" ref="G198:G261" si="7">+E198+F198</f>
        <v>0</v>
      </c>
    </row>
    <row r="199" spans="1:7" x14ac:dyDescent="0.25">
      <c r="A199" s="8" t="s">
        <v>4978</v>
      </c>
      <c r="B199" s="20" t="s">
        <v>4702</v>
      </c>
      <c r="C199" s="18" t="s">
        <v>151</v>
      </c>
      <c r="D199" s="21">
        <v>1</v>
      </c>
      <c r="E199" s="62">
        <v>0</v>
      </c>
      <c r="F199" s="49">
        <f t="shared" si="6"/>
        <v>0</v>
      </c>
      <c r="G199" s="31">
        <f t="shared" si="7"/>
        <v>0</v>
      </c>
    </row>
    <row r="200" spans="1:7" x14ac:dyDescent="0.25">
      <c r="A200" s="8" t="s">
        <v>4979</v>
      </c>
      <c r="B200" s="20" t="s">
        <v>4703</v>
      </c>
      <c r="C200" s="18" t="s">
        <v>151</v>
      </c>
      <c r="D200" s="21">
        <v>1</v>
      </c>
      <c r="E200" s="62">
        <v>0</v>
      </c>
      <c r="F200" s="49">
        <f t="shared" si="6"/>
        <v>0</v>
      </c>
      <c r="G200" s="31">
        <f t="shared" si="7"/>
        <v>0</v>
      </c>
    </row>
    <row r="201" spans="1:7" x14ac:dyDescent="0.25">
      <c r="A201" s="8" t="s">
        <v>4980</v>
      </c>
      <c r="B201" s="20" t="s">
        <v>4704</v>
      </c>
      <c r="C201" s="18" t="s">
        <v>151</v>
      </c>
      <c r="D201" s="21">
        <v>1</v>
      </c>
      <c r="E201" s="62">
        <v>0</v>
      </c>
      <c r="F201" s="49">
        <f t="shared" si="6"/>
        <v>0</v>
      </c>
      <c r="G201" s="31">
        <f t="shared" si="7"/>
        <v>0</v>
      </c>
    </row>
    <row r="202" spans="1:7" x14ac:dyDescent="0.25">
      <c r="A202" s="8" t="s">
        <v>4981</v>
      </c>
      <c r="B202" s="20" t="s">
        <v>4705</v>
      </c>
      <c r="C202" s="18" t="s">
        <v>151</v>
      </c>
      <c r="D202" s="21">
        <v>1</v>
      </c>
      <c r="E202" s="62">
        <v>0</v>
      </c>
      <c r="F202" s="49">
        <f t="shared" si="6"/>
        <v>0</v>
      </c>
      <c r="G202" s="31">
        <f t="shared" si="7"/>
        <v>0</v>
      </c>
    </row>
    <row r="203" spans="1:7" x14ac:dyDescent="0.25">
      <c r="A203" s="8" t="s">
        <v>4982</v>
      </c>
      <c r="B203" s="20" t="s">
        <v>4706</v>
      </c>
      <c r="C203" s="18" t="s">
        <v>151</v>
      </c>
      <c r="D203" s="21">
        <v>1</v>
      </c>
      <c r="E203" s="62">
        <v>0</v>
      </c>
      <c r="F203" s="49">
        <f t="shared" si="6"/>
        <v>0</v>
      </c>
      <c r="G203" s="31">
        <f t="shared" si="7"/>
        <v>0</v>
      </c>
    </row>
    <row r="204" spans="1:7" x14ac:dyDescent="0.25">
      <c r="A204" s="8" t="s">
        <v>4983</v>
      </c>
      <c r="B204" s="20" t="s">
        <v>4707</v>
      </c>
      <c r="C204" s="18" t="s">
        <v>151</v>
      </c>
      <c r="D204" s="21">
        <v>1</v>
      </c>
      <c r="E204" s="62">
        <v>0</v>
      </c>
      <c r="F204" s="49">
        <f t="shared" si="6"/>
        <v>0</v>
      </c>
      <c r="G204" s="31">
        <f t="shared" si="7"/>
        <v>0</v>
      </c>
    </row>
    <row r="205" spans="1:7" x14ac:dyDescent="0.25">
      <c r="A205" s="8" t="s">
        <v>4984</v>
      </c>
      <c r="B205" s="20" t="s">
        <v>4708</v>
      </c>
      <c r="C205" s="18" t="s">
        <v>151</v>
      </c>
      <c r="D205" s="21">
        <v>1</v>
      </c>
      <c r="E205" s="62">
        <v>0</v>
      </c>
      <c r="F205" s="49">
        <f t="shared" si="6"/>
        <v>0</v>
      </c>
      <c r="G205" s="31">
        <f t="shared" si="7"/>
        <v>0</v>
      </c>
    </row>
    <row r="206" spans="1:7" x14ac:dyDescent="0.25">
      <c r="A206" s="8" t="s">
        <v>4985</v>
      </c>
      <c r="B206" s="20" t="s">
        <v>4709</v>
      </c>
      <c r="C206" s="18" t="s">
        <v>151</v>
      </c>
      <c r="D206" s="21">
        <v>1</v>
      </c>
      <c r="E206" s="62">
        <v>0</v>
      </c>
      <c r="F206" s="49">
        <f t="shared" si="6"/>
        <v>0</v>
      </c>
      <c r="G206" s="31">
        <f t="shared" si="7"/>
        <v>0</v>
      </c>
    </row>
    <row r="207" spans="1:7" x14ac:dyDescent="0.25">
      <c r="A207" s="8" t="s">
        <v>4986</v>
      </c>
      <c r="B207" s="20" t="s">
        <v>4710</v>
      </c>
      <c r="C207" s="18" t="s">
        <v>151</v>
      </c>
      <c r="D207" s="21">
        <v>1</v>
      </c>
      <c r="E207" s="62">
        <v>0</v>
      </c>
      <c r="F207" s="49">
        <f t="shared" si="6"/>
        <v>0</v>
      </c>
      <c r="G207" s="31">
        <f t="shared" si="7"/>
        <v>0</v>
      </c>
    </row>
    <row r="208" spans="1:7" x14ac:dyDescent="0.25">
      <c r="A208" s="8" t="s">
        <v>4987</v>
      </c>
      <c r="B208" s="20" t="s">
        <v>4711</v>
      </c>
      <c r="C208" s="18" t="s">
        <v>151</v>
      </c>
      <c r="D208" s="21">
        <v>1</v>
      </c>
      <c r="E208" s="62">
        <v>0</v>
      </c>
      <c r="F208" s="49">
        <f t="shared" si="6"/>
        <v>0</v>
      </c>
      <c r="G208" s="31">
        <f t="shared" si="7"/>
        <v>0</v>
      </c>
    </row>
    <row r="209" spans="1:7" x14ac:dyDescent="0.25">
      <c r="A209" s="8" t="s">
        <v>4988</v>
      </c>
      <c r="B209" s="20" t="s">
        <v>4712</v>
      </c>
      <c r="C209" s="18" t="s">
        <v>151</v>
      </c>
      <c r="D209" s="21">
        <v>1</v>
      </c>
      <c r="E209" s="62">
        <v>0</v>
      </c>
      <c r="F209" s="49">
        <f t="shared" si="6"/>
        <v>0</v>
      </c>
      <c r="G209" s="31">
        <f t="shared" si="7"/>
        <v>0</v>
      </c>
    </row>
    <row r="210" spans="1:7" x14ac:dyDescent="0.25">
      <c r="A210" s="8" t="s">
        <v>4989</v>
      </c>
      <c r="B210" s="20" t="s">
        <v>4713</v>
      </c>
      <c r="C210" s="18" t="s">
        <v>151</v>
      </c>
      <c r="D210" s="21">
        <v>1</v>
      </c>
      <c r="E210" s="62">
        <v>0</v>
      </c>
      <c r="F210" s="49">
        <f t="shared" si="6"/>
        <v>0</v>
      </c>
      <c r="G210" s="31">
        <f t="shared" si="7"/>
        <v>0</v>
      </c>
    </row>
    <row r="211" spans="1:7" x14ac:dyDescent="0.25">
      <c r="A211" s="8" t="s">
        <v>4990</v>
      </c>
      <c r="B211" s="20" t="s">
        <v>4714</v>
      </c>
      <c r="C211" s="18" t="s">
        <v>151</v>
      </c>
      <c r="D211" s="21">
        <v>1</v>
      </c>
      <c r="E211" s="62">
        <v>0</v>
      </c>
      <c r="F211" s="49">
        <f t="shared" si="6"/>
        <v>0</v>
      </c>
      <c r="G211" s="31">
        <f t="shared" si="7"/>
        <v>0</v>
      </c>
    </row>
    <row r="212" spans="1:7" x14ac:dyDescent="0.25">
      <c r="A212" s="8" t="s">
        <v>4991</v>
      </c>
      <c r="B212" s="20" t="s">
        <v>4715</v>
      </c>
      <c r="C212" s="18" t="s">
        <v>151</v>
      </c>
      <c r="D212" s="21">
        <v>1</v>
      </c>
      <c r="E212" s="62">
        <v>0</v>
      </c>
      <c r="F212" s="49">
        <f t="shared" si="6"/>
        <v>0</v>
      </c>
      <c r="G212" s="31">
        <f t="shared" si="7"/>
        <v>0</v>
      </c>
    </row>
    <row r="213" spans="1:7" x14ac:dyDescent="0.25">
      <c r="A213" s="8" t="s">
        <v>4992</v>
      </c>
      <c r="B213" s="20" t="s">
        <v>4716</v>
      </c>
      <c r="C213" s="18" t="s">
        <v>151</v>
      </c>
      <c r="D213" s="21">
        <v>1</v>
      </c>
      <c r="E213" s="62">
        <v>0</v>
      </c>
      <c r="F213" s="49">
        <f t="shared" si="6"/>
        <v>0</v>
      </c>
      <c r="G213" s="31">
        <f t="shared" si="7"/>
        <v>0</v>
      </c>
    </row>
    <row r="214" spans="1:7" x14ac:dyDescent="0.25">
      <c r="A214" s="8" t="s">
        <v>4993</v>
      </c>
      <c r="B214" s="20" t="s">
        <v>4717</v>
      </c>
      <c r="C214" s="18" t="s">
        <v>151</v>
      </c>
      <c r="D214" s="21">
        <v>1</v>
      </c>
      <c r="E214" s="62">
        <v>0</v>
      </c>
      <c r="F214" s="49">
        <f t="shared" si="6"/>
        <v>0</v>
      </c>
      <c r="G214" s="31">
        <f t="shared" si="7"/>
        <v>0</v>
      </c>
    </row>
    <row r="215" spans="1:7" ht="24" x14ac:dyDescent="0.25">
      <c r="A215" s="8" t="s">
        <v>4994</v>
      </c>
      <c r="B215" s="20" t="s">
        <v>4718</v>
      </c>
      <c r="C215" s="18" t="s">
        <v>151</v>
      </c>
      <c r="D215" s="21">
        <v>1</v>
      </c>
      <c r="E215" s="62">
        <v>0</v>
      </c>
      <c r="F215" s="49">
        <f t="shared" si="6"/>
        <v>0</v>
      </c>
      <c r="G215" s="31">
        <f t="shared" si="7"/>
        <v>0</v>
      </c>
    </row>
    <row r="216" spans="1:7" x14ac:dyDescent="0.25">
      <c r="A216" s="8" t="s">
        <v>4995</v>
      </c>
      <c r="B216" s="20" t="s">
        <v>4719</v>
      </c>
      <c r="C216" s="18" t="s">
        <v>151</v>
      </c>
      <c r="D216" s="21">
        <v>1</v>
      </c>
      <c r="E216" s="62">
        <v>0</v>
      </c>
      <c r="F216" s="49">
        <f t="shared" si="6"/>
        <v>0</v>
      </c>
      <c r="G216" s="31">
        <f t="shared" si="7"/>
        <v>0</v>
      </c>
    </row>
    <row r="217" spans="1:7" x14ac:dyDescent="0.25">
      <c r="A217" s="8" t="s">
        <v>4996</v>
      </c>
      <c r="B217" s="20" t="s">
        <v>4720</v>
      </c>
      <c r="C217" s="18" t="s">
        <v>151</v>
      </c>
      <c r="D217" s="21">
        <v>1</v>
      </c>
      <c r="E217" s="62">
        <v>0</v>
      </c>
      <c r="F217" s="49">
        <f t="shared" si="6"/>
        <v>0</v>
      </c>
      <c r="G217" s="31">
        <f t="shared" si="7"/>
        <v>0</v>
      </c>
    </row>
    <row r="218" spans="1:7" x14ac:dyDescent="0.25">
      <c r="A218" s="8" t="s">
        <v>4997</v>
      </c>
      <c r="B218" s="20" t="s">
        <v>4721</v>
      </c>
      <c r="C218" s="18" t="s">
        <v>151</v>
      </c>
      <c r="D218" s="21">
        <v>1</v>
      </c>
      <c r="E218" s="62">
        <v>0</v>
      </c>
      <c r="F218" s="49">
        <f t="shared" si="6"/>
        <v>0</v>
      </c>
      <c r="G218" s="31">
        <f t="shared" si="7"/>
        <v>0</v>
      </c>
    </row>
    <row r="219" spans="1:7" x14ac:dyDescent="0.25">
      <c r="A219" s="8" t="s">
        <v>4998</v>
      </c>
      <c r="B219" s="20" t="s">
        <v>4722</v>
      </c>
      <c r="C219" s="18" t="s">
        <v>151</v>
      </c>
      <c r="D219" s="21">
        <v>1</v>
      </c>
      <c r="E219" s="62">
        <v>0</v>
      </c>
      <c r="F219" s="49">
        <f t="shared" si="6"/>
        <v>0</v>
      </c>
      <c r="G219" s="31">
        <f t="shared" si="7"/>
        <v>0</v>
      </c>
    </row>
    <row r="220" spans="1:7" x14ac:dyDescent="0.25">
      <c r="A220" s="8" t="s">
        <v>4999</v>
      </c>
      <c r="B220" s="20" t="s">
        <v>4723</v>
      </c>
      <c r="C220" s="18" t="s">
        <v>151</v>
      </c>
      <c r="D220" s="21">
        <v>1</v>
      </c>
      <c r="E220" s="62">
        <v>0</v>
      </c>
      <c r="F220" s="49">
        <f t="shared" si="6"/>
        <v>0</v>
      </c>
      <c r="G220" s="31">
        <f t="shared" si="7"/>
        <v>0</v>
      </c>
    </row>
    <row r="221" spans="1:7" x14ac:dyDescent="0.25">
      <c r="A221" s="8" t="s">
        <v>5000</v>
      </c>
      <c r="B221" s="20" t="s">
        <v>4724</v>
      </c>
      <c r="C221" s="18" t="s">
        <v>151</v>
      </c>
      <c r="D221" s="21">
        <v>1</v>
      </c>
      <c r="E221" s="62">
        <v>0</v>
      </c>
      <c r="F221" s="49">
        <f t="shared" si="6"/>
        <v>0</v>
      </c>
      <c r="G221" s="31">
        <f t="shared" si="7"/>
        <v>0</v>
      </c>
    </row>
    <row r="222" spans="1:7" x14ac:dyDescent="0.25">
      <c r="A222" s="8" t="s">
        <v>5001</v>
      </c>
      <c r="B222" s="20" t="s">
        <v>4725</v>
      </c>
      <c r="C222" s="18" t="s">
        <v>151</v>
      </c>
      <c r="D222" s="21">
        <v>1</v>
      </c>
      <c r="E222" s="62">
        <v>0</v>
      </c>
      <c r="F222" s="49">
        <f t="shared" si="6"/>
        <v>0</v>
      </c>
      <c r="G222" s="31">
        <f t="shared" si="7"/>
        <v>0</v>
      </c>
    </row>
    <row r="223" spans="1:7" x14ac:dyDescent="0.25">
      <c r="A223" s="8" t="s">
        <v>5002</v>
      </c>
      <c r="B223" s="20" t="s">
        <v>4726</v>
      </c>
      <c r="C223" s="18" t="s">
        <v>151</v>
      </c>
      <c r="D223" s="21">
        <v>1</v>
      </c>
      <c r="E223" s="62">
        <v>0</v>
      </c>
      <c r="F223" s="49">
        <f t="shared" si="6"/>
        <v>0</v>
      </c>
      <c r="G223" s="31">
        <f t="shared" si="7"/>
        <v>0</v>
      </c>
    </row>
    <row r="224" spans="1:7" ht="24" x14ac:dyDescent="0.25">
      <c r="A224" s="8" t="s">
        <v>5003</v>
      </c>
      <c r="B224" s="20" t="s">
        <v>4727</v>
      </c>
      <c r="C224" s="18" t="s">
        <v>151</v>
      </c>
      <c r="D224" s="21">
        <v>1</v>
      </c>
      <c r="E224" s="62">
        <v>0</v>
      </c>
      <c r="F224" s="49">
        <f t="shared" si="6"/>
        <v>0</v>
      </c>
      <c r="G224" s="31">
        <f t="shared" si="7"/>
        <v>0</v>
      </c>
    </row>
    <row r="225" spans="1:7" x14ac:dyDescent="0.25">
      <c r="A225" s="8" t="s">
        <v>5004</v>
      </c>
      <c r="B225" s="20" t="s">
        <v>4728</v>
      </c>
      <c r="C225" s="18" t="s">
        <v>151</v>
      </c>
      <c r="D225" s="21">
        <v>1</v>
      </c>
      <c r="E225" s="62">
        <v>0</v>
      </c>
      <c r="F225" s="49">
        <f t="shared" si="6"/>
        <v>0</v>
      </c>
      <c r="G225" s="31">
        <f t="shared" si="7"/>
        <v>0</v>
      </c>
    </row>
    <row r="226" spans="1:7" x14ac:dyDescent="0.25">
      <c r="A226" s="8" t="s">
        <v>5005</v>
      </c>
      <c r="B226" s="20" t="s">
        <v>4729</v>
      </c>
      <c r="C226" s="18" t="s">
        <v>151</v>
      </c>
      <c r="D226" s="21">
        <v>1</v>
      </c>
      <c r="E226" s="62">
        <v>0</v>
      </c>
      <c r="F226" s="49">
        <f t="shared" si="6"/>
        <v>0</v>
      </c>
      <c r="G226" s="31">
        <f t="shared" si="7"/>
        <v>0</v>
      </c>
    </row>
    <row r="227" spans="1:7" x14ac:dyDescent="0.25">
      <c r="A227" s="8" t="s">
        <v>5006</v>
      </c>
      <c r="B227" s="20" t="s">
        <v>4730</v>
      </c>
      <c r="C227" s="18" t="s">
        <v>151</v>
      </c>
      <c r="D227" s="21">
        <v>1</v>
      </c>
      <c r="E227" s="62">
        <v>0</v>
      </c>
      <c r="F227" s="49">
        <f t="shared" si="6"/>
        <v>0</v>
      </c>
      <c r="G227" s="31">
        <f t="shared" si="7"/>
        <v>0</v>
      </c>
    </row>
    <row r="228" spans="1:7" x14ac:dyDescent="0.25">
      <c r="A228" s="8" t="s">
        <v>5007</v>
      </c>
      <c r="B228" s="20" t="s">
        <v>4731</v>
      </c>
      <c r="C228" s="18" t="s">
        <v>151</v>
      </c>
      <c r="D228" s="21">
        <v>1</v>
      </c>
      <c r="E228" s="62">
        <v>0</v>
      </c>
      <c r="F228" s="49">
        <f t="shared" si="6"/>
        <v>0</v>
      </c>
      <c r="G228" s="31">
        <f t="shared" si="7"/>
        <v>0</v>
      </c>
    </row>
    <row r="229" spans="1:7" x14ac:dyDescent="0.25">
      <c r="A229" s="8" t="s">
        <v>5008</v>
      </c>
      <c r="B229" s="20" t="s">
        <v>4732</v>
      </c>
      <c r="C229" s="18" t="s">
        <v>151</v>
      </c>
      <c r="D229" s="21">
        <v>1</v>
      </c>
      <c r="E229" s="62">
        <v>0</v>
      </c>
      <c r="F229" s="49">
        <f t="shared" si="6"/>
        <v>0</v>
      </c>
      <c r="G229" s="31">
        <f t="shared" si="7"/>
        <v>0</v>
      </c>
    </row>
    <row r="230" spans="1:7" x14ac:dyDescent="0.25">
      <c r="A230" s="8" t="s">
        <v>5009</v>
      </c>
      <c r="B230" s="20" t="s">
        <v>4733</v>
      </c>
      <c r="C230" s="18" t="s">
        <v>151</v>
      </c>
      <c r="D230" s="21">
        <v>1</v>
      </c>
      <c r="E230" s="62">
        <v>0</v>
      </c>
      <c r="F230" s="49">
        <f t="shared" si="6"/>
        <v>0</v>
      </c>
      <c r="G230" s="31">
        <f t="shared" si="7"/>
        <v>0</v>
      </c>
    </row>
    <row r="231" spans="1:7" x14ac:dyDescent="0.25">
      <c r="A231" s="8" t="s">
        <v>5010</v>
      </c>
      <c r="B231" s="20" t="s">
        <v>4734</v>
      </c>
      <c r="C231" s="18" t="s">
        <v>151</v>
      </c>
      <c r="D231" s="21">
        <v>1</v>
      </c>
      <c r="E231" s="62">
        <v>0</v>
      </c>
      <c r="F231" s="49">
        <f t="shared" si="6"/>
        <v>0</v>
      </c>
      <c r="G231" s="31">
        <f t="shared" si="7"/>
        <v>0</v>
      </c>
    </row>
    <row r="232" spans="1:7" x14ac:dyDescent="0.25">
      <c r="A232" s="8" t="s">
        <v>5011</v>
      </c>
      <c r="B232" s="20" t="s">
        <v>4735</v>
      </c>
      <c r="C232" s="18" t="s">
        <v>151</v>
      </c>
      <c r="D232" s="21">
        <v>1</v>
      </c>
      <c r="E232" s="62">
        <v>0</v>
      </c>
      <c r="F232" s="49">
        <f t="shared" si="6"/>
        <v>0</v>
      </c>
      <c r="G232" s="31">
        <f t="shared" si="7"/>
        <v>0</v>
      </c>
    </row>
    <row r="233" spans="1:7" x14ac:dyDescent="0.25">
      <c r="A233" s="8" t="s">
        <v>5012</v>
      </c>
      <c r="B233" s="20" t="s">
        <v>4736</v>
      </c>
      <c r="C233" s="18" t="s">
        <v>151</v>
      </c>
      <c r="D233" s="21">
        <v>1</v>
      </c>
      <c r="E233" s="62">
        <v>0</v>
      </c>
      <c r="F233" s="49">
        <f t="shared" si="6"/>
        <v>0</v>
      </c>
      <c r="G233" s="31">
        <f t="shared" si="7"/>
        <v>0</v>
      </c>
    </row>
    <row r="234" spans="1:7" ht="24" x14ac:dyDescent="0.25">
      <c r="A234" s="8" t="s">
        <v>5013</v>
      </c>
      <c r="B234" s="20" t="s">
        <v>4737</v>
      </c>
      <c r="C234" s="18" t="s">
        <v>151</v>
      </c>
      <c r="D234" s="21">
        <v>1</v>
      </c>
      <c r="E234" s="62">
        <v>0</v>
      </c>
      <c r="F234" s="49">
        <f t="shared" si="6"/>
        <v>0</v>
      </c>
      <c r="G234" s="31">
        <f t="shared" si="7"/>
        <v>0</v>
      </c>
    </row>
    <row r="235" spans="1:7" x14ac:dyDescent="0.25">
      <c r="A235" s="8" t="s">
        <v>5014</v>
      </c>
      <c r="B235" s="20" t="s">
        <v>4738</v>
      </c>
      <c r="C235" s="18" t="s">
        <v>151</v>
      </c>
      <c r="D235" s="21">
        <v>1</v>
      </c>
      <c r="E235" s="62">
        <v>0</v>
      </c>
      <c r="F235" s="49">
        <f t="shared" si="6"/>
        <v>0</v>
      </c>
      <c r="G235" s="31">
        <f t="shared" si="7"/>
        <v>0</v>
      </c>
    </row>
    <row r="236" spans="1:7" x14ac:dyDescent="0.25">
      <c r="A236" s="8" t="s">
        <v>5015</v>
      </c>
      <c r="B236" s="20" t="s">
        <v>4739</v>
      </c>
      <c r="C236" s="18" t="s">
        <v>151</v>
      </c>
      <c r="D236" s="21">
        <v>1</v>
      </c>
      <c r="E236" s="62">
        <v>0</v>
      </c>
      <c r="F236" s="49">
        <f t="shared" si="6"/>
        <v>0</v>
      </c>
      <c r="G236" s="31">
        <f t="shared" si="7"/>
        <v>0</v>
      </c>
    </row>
    <row r="237" spans="1:7" ht="24" x14ac:dyDescent="0.25">
      <c r="A237" s="8" t="s">
        <v>5016</v>
      </c>
      <c r="B237" s="20" t="s">
        <v>4740</v>
      </c>
      <c r="C237" s="18" t="s">
        <v>151</v>
      </c>
      <c r="D237" s="21">
        <v>1</v>
      </c>
      <c r="E237" s="62">
        <v>0</v>
      </c>
      <c r="F237" s="49">
        <f t="shared" si="6"/>
        <v>0</v>
      </c>
      <c r="G237" s="31">
        <f t="shared" si="7"/>
        <v>0</v>
      </c>
    </row>
    <row r="238" spans="1:7" x14ac:dyDescent="0.25">
      <c r="A238" s="8" t="s">
        <v>5017</v>
      </c>
      <c r="B238" s="20" t="s">
        <v>4741</v>
      </c>
      <c r="C238" s="18" t="s">
        <v>151</v>
      </c>
      <c r="D238" s="21">
        <v>1</v>
      </c>
      <c r="E238" s="62">
        <v>0</v>
      </c>
      <c r="F238" s="49">
        <f t="shared" si="6"/>
        <v>0</v>
      </c>
      <c r="G238" s="31">
        <f t="shared" si="7"/>
        <v>0</v>
      </c>
    </row>
    <row r="239" spans="1:7" x14ac:dyDescent="0.25">
      <c r="A239" s="8" t="s">
        <v>5018</v>
      </c>
      <c r="B239" s="20" t="s">
        <v>4742</v>
      </c>
      <c r="C239" s="18" t="s">
        <v>151</v>
      </c>
      <c r="D239" s="21">
        <v>1</v>
      </c>
      <c r="E239" s="62">
        <v>0</v>
      </c>
      <c r="F239" s="49">
        <f t="shared" si="6"/>
        <v>0</v>
      </c>
      <c r="G239" s="31">
        <f t="shared" si="7"/>
        <v>0</v>
      </c>
    </row>
    <row r="240" spans="1:7" x14ac:dyDescent="0.25">
      <c r="A240" s="8" t="s">
        <v>5019</v>
      </c>
      <c r="B240" s="20" t="s">
        <v>4743</v>
      </c>
      <c r="C240" s="18" t="s">
        <v>151</v>
      </c>
      <c r="D240" s="21">
        <v>1</v>
      </c>
      <c r="E240" s="62">
        <v>0</v>
      </c>
      <c r="F240" s="49">
        <f t="shared" si="6"/>
        <v>0</v>
      </c>
      <c r="G240" s="31">
        <f t="shared" si="7"/>
        <v>0</v>
      </c>
    </row>
    <row r="241" spans="1:7" x14ac:dyDescent="0.25">
      <c r="A241" s="8" t="s">
        <v>5020</v>
      </c>
      <c r="B241" s="20" t="s">
        <v>4744</v>
      </c>
      <c r="C241" s="18" t="s">
        <v>151</v>
      </c>
      <c r="D241" s="21">
        <v>1</v>
      </c>
      <c r="E241" s="62">
        <v>0</v>
      </c>
      <c r="F241" s="49">
        <f t="shared" si="6"/>
        <v>0</v>
      </c>
      <c r="G241" s="31">
        <f t="shared" si="7"/>
        <v>0</v>
      </c>
    </row>
    <row r="242" spans="1:7" x14ac:dyDescent="0.25">
      <c r="A242" s="8" t="s">
        <v>5021</v>
      </c>
      <c r="B242" s="20" t="s">
        <v>4745</v>
      </c>
      <c r="C242" s="18" t="s">
        <v>151</v>
      </c>
      <c r="D242" s="21">
        <v>1</v>
      </c>
      <c r="E242" s="62">
        <v>0</v>
      </c>
      <c r="F242" s="49">
        <f t="shared" si="6"/>
        <v>0</v>
      </c>
      <c r="G242" s="31">
        <f t="shared" si="7"/>
        <v>0</v>
      </c>
    </row>
    <row r="243" spans="1:7" x14ac:dyDescent="0.25">
      <c r="A243" s="8" t="s">
        <v>5022</v>
      </c>
      <c r="B243" s="20" t="s">
        <v>4746</v>
      </c>
      <c r="C243" s="18" t="s">
        <v>151</v>
      </c>
      <c r="D243" s="21">
        <v>1</v>
      </c>
      <c r="E243" s="62">
        <v>0</v>
      </c>
      <c r="F243" s="49">
        <f t="shared" si="6"/>
        <v>0</v>
      </c>
      <c r="G243" s="31">
        <f t="shared" si="7"/>
        <v>0</v>
      </c>
    </row>
    <row r="244" spans="1:7" x14ac:dyDescent="0.25">
      <c r="A244" s="8" t="s">
        <v>5023</v>
      </c>
      <c r="B244" s="20" t="s">
        <v>4747</v>
      </c>
      <c r="C244" s="18" t="s">
        <v>151</v>
      </c>
      <c r="D244" s="21">
        <v>1</v>
      </c>
      <c r="E244" s="62">
        <v>0</v>
      </c>
      <c r="F244" s="49">
        <f t="shared" si="6"/>
        <v>0</v>
      </c>
      <c r="G244" s="31">
        <f t="shared" si="7"/>
        <v>0</v>
      </c>
    </row>
    <row r="245" spans="1:7" x14ac:dyDescent="0.25">
      <c r="A245" s="8" t="s">
        <v>5024</v>
      </c>
      <c r="B245" s="20" t="s">
        <v>4748</v>
      </c>
      <c r="C245" s="18" t="s">
        <v>151</v>
      </c>
      <c r="D245" s="21">
        <v>1</v>
      </c>
      <c r="E245" s="62">
        <v>0</v>
      </c>
      <c r="F245" s="49">
        <f t="shared" si="6"/>
        <v>0</v>
      </c>
      <c r="G245" s="31">
        <f t="shared" si="7"/>
        <v>0</v>
      </c>
    </row>
    <row r="246" spans="1:7" x14ac:dyDescent="0.25">
      <c r="A246" s="8" t="s">
        <v>5025</v>
      </c>
      <c r="B246" s="20" t="s">
        <v>4749</v>
      </c>
      <c r="C246" s="18" t="s">
        <v>151</v>
      </c>
      <c r="D246" s="21">
        <v>1</v>
      </c>
      <c r="E246" s="62">
        <v>0</v>
      </c>
      <c r="F246" s="49">
        <f t="shared" si="6"/>
        <v>0</v>
      </c>
      <c r="G246" s="31">
        <f t="shared" si="7"/>
        <v>0</v>
      </c>
    </row>
    <row r="247" spans="1:7" x14ac:dyDescent="0.25">
      <c r="A247" s="8" t="s">
        <v>5026</v>
      </c>
      <c r="B247" s="20" t="s">
        <v>4750</v>
      </c>
      <c r="C247" s="18" t="s">
        <v>151</v>
      </c>
      <c r="D247" s="21">
        <v>1</v>
      </c>
      <c r="E247" s="62">
        <v>0</v>
      </c>
      <c r="F247" s="49">
        <f t="shared" si="6"/>
        <v>0</v>
      </c>
      <c r="G247" s="31">
        <f t="shared" si="7"/>
        <v>0</v>
      </c>
    </row>
    <row r="248" spans="1:7" x14ac:dyDescent="0.25">
      <c r="A248" s="8" t="s">
        <v>5027</v>
      </c>
      <c r="B248" s="20" t="s">
        <v>4751</v>
      </c>
      <c r="C248" s="18" t="s">
        <v>151</v>
      </c>
      <c r="D248" s="21">
        <v>1</v>
      </c>
      <c r="E248" s="62">
        <v>0</v>
      </c>
      <c r="F248" s="49">
        <f t="shared" si="6"/>
        <v>0</v>
      </c>
      <c r="G248" s="31">
        <f t="shared" si="7"/>
        <v>0</v>
      </c>
    </row>
    <row r="249" spans="1:7" x14ac:dyDescent="0.25">
      <c r="A249" s="8" t="s">
        <v>5028</v>
      </c>
      <c r="B249" s="20" t="s">
        <v>4752</v>
      </c>
      <c r="C249" s="18" t="s">
        <v>151</v>
      </c>
      <c r="D249" s="21">
        <v>1</v>
      </c>
      <c r="E249" s="62">
        <v>0</v>
      </c>
      <c r="F249" s="49">
        <f t="shared" si="6"/>
        <v>0</v>
      </c>
      <c r="G249" s="31">
        <f t="shared" si="7"/>
        <v>0</v>
      </c>
    </row>
    <row r="250" spans="1:7" x14ac:dyDescent="0.25">
      <c r="A250" s="8" t="s">
        <v>5029</v>
      </c>
      <c r="B250" s="20" t="s">
        <v>4753</v>
      </c>
      <c r="C250" s="18" t="s">
        <v>151</v>
      </c>
      <c r="D250" s="21">
        <v>1</v>
      </c>
      <c r="E250" s="62">
        <v>0</v>
      </c>
      <c r="F250" s="49">
        <f t="shared" si="6"/>
        <v>0</v>
      </c>
      <c r="G250" s="31">
        <f t="shared" si="7"/>
        <v>0</v>
      </c>
    </row>
    <row r="251" spans="1:7" x14ac:dyDescent="0.25">
      <c r="A251" s="8" t="s">
        <v>5030</v>
      </c>
      <c r="B251" s="20" t="s">
        <v>4754</v>
      </c>
      <c r="C251" s="18" t="s">
        <v>151</v>
      </c>
      <c r="D251" s="21">
        <v>1</v>
      </c>
      <c r="E251" s="62">
        <v>0</v>
      </c>
      <c r="F251" s="49">
        <f t="shared" si="6"/>
        <v>0</v>
      </c>
      <c r="G251" s="31">
        <f t="shared" si="7"/>
        <v>0</v>
      </c>
    </row>
    <row r="252" spans="1:7" x14ac:dyDescent="0.25">
      <c r="A252" s="8" t="s">
        <v>5031</v>
      </c>
      <c r="B252" s="20" t="s">
        <v>4755</v>
      </c>
      <c r="C252" s="18" t="s">
        <v>151</v>
      </c>
      <c r="D252" s="21">
        <v>1</v>
      </c>
      <c r="E252" s="62">
        <v>0</v>
      </c>
      <c r="F252" s="49">
        <f t="shared" si="6"/>
        <v>0</v>
      </c>
      <c r="G252" s="31">
        <f t="shared" si="7"/>
        <v>0</v>
      </c>
    </row>
    <row r="253" spans="1:7" x14ac:dyDescent="0.25">
      <c r="A253" s="8" t="s">
        <v>5032</v>
      </c>
      <c r="B253" s="20" t="s">
        <v>4756</v>
      </c>
      <c r="C253" s="18" t="s">
        <v>151</v>
      </c>
      <c r="D253" s="21">
        <v>1</v>
      </c>
      <c r="E253" s="62">
        <v>0</v>
      </c>
      <c r="F253" s="49">
        <f t="shared" si="6"/>
        <v>0</v>
      </c>
      <c r="G253" s="31">
        <f t="shared" si="7"/>
        <v>0</v>
      </c>
    </row>
    <row r="254" spans="1:7" x14ac:dyDescent="0.25">
      <c r="A254" s="8" t="s">
        <v>5033</v>
      </c>
      <c r="B254" s="20" t="s">
        <v>4757</v>
      </c>
      <c r="C254" s="18" t="s">
        <v>151</v>
      </c>
      <c r="D254" s="21">
        <v>1</v>
      </c>
      <c r="E254" s="62">
        <v>0</v>
      </c>
      <c r="F254" s="49">
        <f t="shared" si="6"/>
        <v>0</v>
      </c>
      <c r="G254" s="31">
        <f t="shared" si="7"/>
        <v>0</v>
      </c>
    </row>
    <row r="255" spans="1:7" x14ac:dyDescent="0.25">
      <c r="A255" s="8" t="s">
        <v>5034</v>
      </c>
      <c r="B255" s="20" t="s">
        <v>4758</v>
      </c>
      <c r="C255" s="18" t="s">
        <v>151</v>
      </c>
      <c r="D255" s="21">
        <v>1</v>
      </c>
      <c r="E255" s="62">
        <v>0</v>
      </c>
      <c r="F255" s="49">
        <f t="shared" si="6"/>
        <v>0</v>
      </c>
      <c r="G255" s="31">
        <f t="shared" si="7"/>
        <v>0</v>
      </c>
    </row>
    <row r="256" spans="1:7" x14ac:dyDescent="0.25">
      <c r="A256" s="8" t="s">
        <v>5035</v>
      </c>
      <c r="B256" s="20" t="s">
        <v>4759</v>
      </c>
      <c r="C256" s="18" t="s">
        <v>151</v>
      </c>
      <c r="D256" s="21">
        <v>1</v>
      </c>
      <c r="E256" s="62">
        <v>0</v>
      </c>
      <c r="F256" s="49">
        <f t="shared" si="6"/>
        <v>0</v>
      </c>
      <c r="G256" s="31">
        <f t="shared" si="7"/>
        <v>0</v>
      </c>
    </row>
    <row r="257" spans="1:7" x14ac:dyDescent="0.25">
      <c r="A257" s="8" t="s">
        <v>5036</v>
      </c>
      <c r="B257" s="20" t="s">
        <v>4760</v>
      </c>
      <c r="C257" s="18" t="s">
        <v>151</v>
      </c>
      <c r="D257" s="21">
        <v>1</v>
      </c>
      <c r="E257" s="62">
        <v>0</v>
      </c>
      <c r="F257" s="49">
        <f t="shared" si="6"/>
        <v>0</v>
      </c>
      <c r="G257" s="31">
        <f t="shared" si="7"/>
        <v>0</v>
      </c>
    </row>
    <row r="258" spans="1:7" x14ac:dyDescent="0.25">
      <c r="A258" s="8" t="s">
        <v>5037</v>
      </c>
      <c r="B258" s="20" t="s">
        <v>4761</v>
      </c>
      <c r="C258" s="18" t="s">
        <v>151</v>
      </c>
      <c r="D258" s="21">
        <v>1</v>
      </c>
      <c r="E258" s="62">
        <v>0</v>
      </c>
      <c r="F258" s="49">
        <f t="shared" si="6"/>
        <v>0</v>
      </c>
      <c r="G258" s="31">
        <f t="shared" si="7"/>
        <v>0</v>
      </c>
    </row>
    <row r="259" spans="1:7" x14ac:dyDescent="0.25">
      <c r="A259" s="8" t="s">
        <v>5038</v>
      </c>
      <c r="B259" s="20" t="s">
        <v>4762</v>
      </c>
      <c r="C259" s="18" t="s">
        <v>151</v>
      </c>
      <c r="D259" s="21">
        <v>1</v>
      </c>
      <c r="E259" s="62">
        <v>0</v>
      </c>
      <c r="F259" s="49">
        <f t="shared" si="6"/>
        <v>0</v>
      </c>
      <c r="G259" s="31">
        <f t="shared" si="7"/>
        <v>0</v>
      </c>
    </row>
    <row r="260" spans="1:7" x14ac:dyDescent="0.25">
      <c r="A260" s="8" t="s">
        <v>5039</v>
      </c>
      <c r="B260" s="20" t="s">
        <v>4763</v>
      </c>
      <c r="C260" s="18" t="s">
        <v>151</v>
      </c>
      <c r="D260" s="21">
        <v>1</v>
      </c>
      <c r="E260" s="62">
        <v>0</v>
      </c>
      <c r="F260" s="49">
        <f t="shared" si="6"/>
        <v>0</v>
      </c>
      <c r="G260" s="31">
        <f t="shared" si="7"/>
        <v>0</v>
      </c>
    </row>
    <row r="261" spans="1:7" x14ac:dyDescent="0.25">
      <c r="A261" s="8" t="s">
        <v>5040</v>
      </c>
      <c r="B261" s="20" t="s">
        <v>4764</v>
      </c>
      <c r="C261" s="18" t="s">
        <v>151</v>
      </c>
      <c r="D261" s="21">
        <v>1</v>
      </c>
      <c r="E261" s="62">
        <v>0</v>
      </c>
      <c r="F261" s="49">
        <f t="shared" si="6"/>
        <v>0</v>
      </c>
      <c r="G261" s="31">
        <f t="shared" si="7"/>
        <v>0</v>
      </c>
    </row>
    <row r="262" spans="1:7" x14ac:dyDescent="0.25">
      <c r="A262" s="8" t="s">
        <v>5041</v>
      </c>
      <c r="B262" s="20" t="s">
        <v>4765</v>
      </c>
      <c r="C262" s="18" t="s">
        <v>151</v>
      </c>
      <c r="D262" s="21">
        <v>1</v>
      </c>
      <c r="E262" s="62">
        <v>0</v>
      </c>
      <c r="F262" s="49">
        <f t="shared" ref="F262:F280" si="8">+E262*0.16</f>
        <v>0</v>
      </c>
      <c r="G262" s="31">
        <f t="shared" ref="G262:G280" si="9">+E262+F262</f>
        <v>0</v>
      </c>
    </row>
    <row r="263" spans="1:7" x14ac:dyDescent="0.25">
      <c r="A263" s="8" t="s">
        <v>5042</v>
      </c>
      <c r="B263" s="20" t="s">
        <v>4766</v>
      </c>
      <c r="C263" s="18" t="s">
        <v>151</v>
      </c>
      <c r="D263" s="21">
        <v>1</v>
      </c>
      <c r="E263" s="62">
        <v>0</v>
      </c>
      <c r="F263" s="49">
        <f t="shared" si="8"/>
        <v>0</v>
      </c>
      <c r="G263" s="31">
        <f t="shared" si="9"/>
        <v>0</v>
      </c>
    </row>
    <row r="264" spans="1:7" x14ac:dyDescent="0.25">
      <c r="A264" s="8" t="s">
        <v>5043</v>
      </c>
      <c r="B264" s="20" t="s">
        <v>4767</v>
      </c>
      <c r="C264" s="18" t="s">
        <v>151</v>
      </c>
      <c r="D264" s="21">
        <v>1</v>
      </c>
      <c r="E264" s="62">
        <v>0</v>
      </c>
      <c r="F264" s="49">
        <f t="shared" si="8"/>
        <v>0</v>
      </c>
      <c r="G264" s="31">
        <f t="shared" si="9"/>
        <v>0</v>
      </c>
    </row>
    <row r="265" spans="1:7" x14ac:dyDescent="0.25">
      <c r="A265" s="8" t="s">
        <v>5044</v>
      </c>
      <c r="B265" s="20" t="s">
        <v>4768</v>
      </c>
      <c r="C265" s="18" t="s">
        <v>151</v>
      </c>
      <c r="D265" s="21">
        <v>1</v>
      </c>
      <c r="E265" s="62">
        <v>0</v>
      </c>
      <c r="F265" s="49">
        <f t="shared" si="8"/>
        <v>0</v>
      </c>
      <c r="G265" s="31">
        <f t="shared" si="9"/>
        <v>0</v>
      </c>
    </row>
    <row r="266" spans="1:7" x14ac:dyDescent="0.25">
      <c r="A266" s="8" t="s">
        <v>5045</v>
      </c>
      <c r="B266" s="20" t="s">
        <v>4769</v>
      </c>
      <c r="C266" s="18" t="s">
        <v>151</v>
      </c>
      <c r="D266" s="21">
        <v>1</v>
      </c>
      <c r="E266" s="62">
        <v>0</v>
      </c>
      <c r="F266" s="49">
        <f t="shared" si="8"/>
        <v>0</v>
      </c>
      <c r="G266" s="31">
        <f t="shared" si="9"/>
        <v>0</v>
      </c>
    </row>
    <row r="267" spans="1:7" x14ac:dyDescent="0.25">
      <c r="A267" s="8" t="s">
        <v>5046</v>
      </c>
      <c r="B267" s="20" t="s">
        <v>4770</v>
      </c>
      <c r="C267" s="18" t="s">
        <v>151</v>
      </c>
      <c r="D267" s="21">
        <v>1</v>
      </c>
      <c r="E267" s="62">
        <v>0</v>
      </c>
      <c r="F267" s="49">
        <f t="shared" si="8"/>
        <v>0</v>
      </c>
      <c r="G267" s="31">
        <f t="shared" si="9"/>
        <v>0</v>
      </c>
    </row>
    <row r="268" spans="1:7" x14ac:dyDescent="0.25">
      <c r="A268" s="8" t="s">
        <v>5047</v>
      </c>
      <c r="B268" s="20" t="s">
        <v>4771</v>
      </c>
      <c r="C268" s="18" t="s">
        <v>151</v>
      </c>
      <c r="D268" s="21">
        <v>1</v>
      </c>
      <c r="E268" s="62">
        <v>0</v>
      </c>
      <c r="F268" s="49">
        <f t="shared" si="8"/>
        <v>0</v>
      </c>
      <c r="G268" s="31">
        <f t="shared" si="9"/>
        <v>0</v>
      </c>
    </row>
    <row r="269" spans="1:7" x14ac:dyDescent="0.25">
      <c r="A269" s="8" t="s">
        <v>5048</v>
      </c>
      <c r="B269" s="20" t="s">
        <v>4772</v>
      </c>
      <c r="C269" s="18" t="s">
        <v>151</v>
      </c>
      <c r="D269" s="21">
        <v>1</v>
      </c>
      <c r="E269" s="62">
        <v>0</v>
      </c>
      <c r="F269" s="49">
        <f t="shared" si="8"/>
        <v>0</v>
      </c>
      <c r="G269" s="31">
        <f t="shared" si="9"/>
        <v>0</v>
      </c>
    </row>
    <row r="270" spans="1:7" x14ac:dyDescent="0.25">
      <c r="A270" s="8" t="s">
        <v>5049</v>
      </c>
      <c r="B270" s="20" t="s">
        <v>4773</v>
      </c>
      <c r="C270" s="18" t="s">
        <v>151</v>
      </c>
      <c r="D270" s="21">
        <v>1</v>
      </c>
      <c r="E270" s="62">
        <v>0</v>
      </c>
      <c r="F270" s="49">
        <f t="shared" si="8"/>
        <v>0</v>
      </c>
      <c r="G270" s="31">
        <f t="shared" si="9"/>
        <v>0</v>
      </c>
    </row>
    <row r="271" spans="1:7" x14ac:dyDescent="0.25">
      <c r="A271" s="8" t="s">
        <v>5050</v>
      </c>
      <c r="B271" s="20" t="s">
        <v>4774</v>
      </c>
      <c r="C271" s="18" t="s">
        <v>151</v>
      </c>
      <c r="D271" s="21">
        <v>1</v>
      </c>
      <c r="E271" s="62">
        <v>0</v>
      </c>
      <c r="F271" s="49">
        <f t="shared" si="8"/>
        <v>0</v>
      </c>
      <c r="G271" s="31">
        <f t="shared" si="9"/>
        <v>0</v>
      </c>
    </row>
    <row r="272" spans="1:7" x14ac:dyDescent="0.25">
      <c r="A272" s="8" t="s">
        <v>5051</v>
      </c>
      <c r="B272" s="20" t="s">
        <v>4775</v>
      </c>
      <c r="C272" s="18" t="s">
        <v>151</v>
      </c>
      <c r="D272" s="21">
        <v>1</v>
      </c>
      <c r="E272" s="62">
        <v>0</v>
      </c>
      <c r="F272" s="49">
        <f t="shared" si="8"/>
        <v>0</v>
      </c>
      <c r="G272" s="31">
        <f t="shared" si="9"/>
        <v>0</v>
      </c>
    </row>
    <row r="273" spans="1:7" x14ac:dyDescent="0.25">
      <c r="A273" s="8" t="s">
        <v>5052</v>
      </c>
      <c r="B273" s="20" t="s">
        <v>4776</v>
      </c>
      <c r="C273" s="18" t="s">
        <v>151</v>
      </c>
      <c r="D273" s="21">
        <v>1</v>
      </c>
      <c r="E273" s="62">
        <v>0</v>
      </c>
      <c r="F273" s="49">
        <f t="shared" si="8"/>
        <v>0</v>
      </c>
      <c r="G273" s="31">
        <f t="shared" si="9"/>
        <v>0</v>
      </c>
    </row>
    <row r="274" spans="1:7" x14ac:dyDescent="0.25">
      <c r="A274" s="8" t="s">
        <v>5053</v>
      </c>
      <c r="B274" s="20" t="s">
        <v>4777</v>
      </c>
      <c r="C274" s="18" t="s">
        <v>151</v>
      </c>
      <c r="D274" s="21">
        <v>1</v>
      </c>
      <c r="E274" s="62">
        <v>0</v>
      </c>
      <c r="F274" s="49">
        <f t="shared" si="8"/>
        <v>0</v>
      </c>
      <c r="G274" s="31">
        <f t="shared" si="9"/>
        <v>0</v>
      </c>
    </row>
    <row r="275" spans="1:7" x14ac:dyDescent="0.25">
      <c r="A275" s="8" t="s">
        <v>5054</v>
      </c>
      <c r="B275" s="20" t="s">
        <v>4778</v>
      </c>
      <c r="C275" s="18" t="s">
        <v>151</v>
      </c>
      <c r="D275" s="21">
        <v>1</v>
      </c>
      <c r="E275" s="62">
        <v>0</v>
      </c>
      <c r="F275" s="49">
        <f t="shared" si="8"/>
        <v>0</v>
      </c>
      <c r="G275" s="31">
        <f t="shared" si="9"/>
        <v>0</v>
      </c>
    </row>
    <row r="276" spans="1:7" x14ac:dyDescent="0.25">
      <c r="A276" s="8" t="s">
        <v>5055</v>
      </c>
      <c r="B276" s="20" t="s">
        <v>4779</v>
      </c>
      <c r="C276" s="18" t="s">
        <v>151</v>
      </c>
      <c r="D276" s="21">
        <v>1</v>
      </c>
      <c r="E276" s="62">
        <v>0</v>
      </c>
      <c r="F276" s="49">
        <f t="shared" si="8"/>
        <v>0</v>
      </c>
      <c r="G276" s="31">
        <f t="shared" si="9"/>
        <v>0</v>
      </c>
    </row>
    <row r="277" spans="1:7" x14ac:dyDescent="0.25">
      <c r="A277" s="8" t="s">
        <v>5056</v>
      </c>
      <c r="B277" s="20" t="s">
        <v>4780</v>
      </c>
      <c r="C277" s="18" t="s">
        <v>151</v>
      </c>
      <c r="D277" s="21">
        <v>1</v>
      </c>
      <c r="E277" s="62">
        <v>0</v>
      </c>
      <c r="F277" s="49">
        <f t="shared" si="8"/>
        <v>0</v>
      </c>
      <c r="G277" s="31">
        <f t="shared" si="9"/>
        <v>0</v>
      </c>
    </row>
    <row r="278" spans="1:7" x14ac:dyDescent="0.25">
      <c r="A278" s="8" t="s">
        <v>5057</v>
      </c>
      <c r="B278" s="20" t="s">
        <v>4781</v>
      </c>
      <c r="C278" s="18" t="s">
        <v>151</v>
      </c>
      <c r="D278" s="21">
        <v>1</v>
      </c>
      <c r="E278" s="62">
        <v>0</v>
      </c>
      <c r="F278" s="49">
        <f t="shared" si="8"/>
        <v>0</v>
      </c>
      <c r="G278" s="31">
        <f t="shared" si="9"/>
        <v>0</v>
      </c>
    </row>
    <row r="279" spans="1:7" x14ac:dyDescent="0.25">
      <c r="A279" s="8" t="s">
        <v>5058</v>
      </c>
      <c r="B279" s="20" t="s">
        <v>4782</v>
      </c>
      <c r="C279" s="18" t="s">
        <v>151</v>
      </c>
      <c r="D279" s="21">
        <v>1</v>
      </c>
      <c r="E279" s="62">
        <v>0</v>
      </c>
      <c r="F279" s="49">
        <f t="shared" si="8"/>
        <v>0</v>
      </c>
      <c r="G279" s="31">
        <f t="shared" si="9"/>
        <v>0</v>
      </c>
    </row>
    <row r="280" spans="1:7" x14ac:dyDescent="0.25">
      <c r="A280" s="8" t="s">
        <v>5059</v>
      </c>
      <c r="B280" s="20" t="s">
        <v>4783</v>
      </c>
      <c r="C280" s="18" t="s">
        <v>151</v>
      </c>
      <c r="D280" s="21">
        <v>1</v>
      </c>
      <c r="E280" s="62">
        <v>0</v>
      </c>
      <c r="F280" s="49">
        <f t="shared" si="8"/>
        <v>0</v>
      </c>
      <c r="G280" s="31">
        <f t="shared" si="9"/>
        <v>0</v>
      </c>
    </row>
    <row r="281" spans="1:7" s="41" customFormat="1" x14ac:dyDescent="0.25">
      <c r="A281" s="34"/>
      <c r="B281" s="38"/>
      <c r="C281" s="118" t="s">
        <v>5924</v>
      </c>
      <c r="D281" s="118"/>
      <c r="E281" s="66">
        <f>+SUM(E5:E280)</f>
        <v>0</v>
      </c>
      <c r="F281" s="66">
        <f>+SUM(F5:F280)</f>
        <v>0</v>
      </c>
      <c r="G281" s="66">
        <f>+SUM(G5:G280)</f>
        <v>0</v>
      </c>
    </row>
    <row r="282" spans="1:7" s="43" customFormat="1" x14ac:dyDescent="0.25">
      <c r="A282" s="26"/>
      <c r="B282" s="26"/>
      <c r="C282" s="26"/>
      <c r="D282" s="26"/>
      <c r="E282" s="42"/>
    </row>
    <row r="283" spans="1:7" ht="30.75" customHeight="1" x14ac:dyDescent="0.25">
      <c r="A283" s="91" t="s">
        <v>153</v>
      </c>
      <c r="B283" s="91"/>
      <c r="C283" s="91"/>
      <c r="D283" s="91"/>
      <c r="E283" s="91"/>
    </row>
    <row r="284" spans="1:7" ht="33" customHeight="1" x14ac:dyDescent="0.25">
      <c r="A284" s="92" t="s">
        <v>154</v>
      </c>
      <c r="B284" s="92"/>
      <c r="C284" s="92"/>
      <c r="D284" s="92"/>
      <c r="E284" s="92"/>
    </row>
    <row r="285" spans="1:7" ht="22.5" customHeight="1" x14ac:dyDescent="0.25">
      <c r="A285" s="92" t="s">
        <v>155</v>
      </c>
      <c r="B285" s="92"/>
      <c r="C285" s="92"/>
      <c r="D285" s="92"/>
      <c r="E285" s="92"/>
    </row>
    <row r="286" spans="1:7" x14ac:dyDescent="0.25">
      <c r="A286" s="4"/>
      <c r="B286" s="4"/>
      <c r="C286" s="4"/>
      <c r="D286" s="4"/>
      <c r="E286" s="4"/>
    </row>
    <row r="287" spans="1:7" x14ac:dyDescent="0.25">
      <c r="A287" s="93" t="s">
        <v>156</v>
      </c>
      <c r="B287" s="93"/>
      <c r="C287" s="93"/>
      <c r="D287" s="93"/>
      <c r="E287" s="93"/>
    </row>
    <row r="288" spans="1:7" x14ac:dyDescent="0.25">
      <c r="A288" s="25"/>
      <c r="B288" s="4"/>
      <c r="C288" s="4"/>
      <c r="D288" s="4"/>
      <c r="E288" s="4"/>
    </row>
    <row r="289" spans="1:5" x14ac:dyDescent="0.25">
      <c r="A289" s="90" t="s">
        <v>157</v>
      </c>
      <c r="B289" s="90"/>
      <c r="C289" s="90"/>
      <c r="D289" s="90"/>
      <c r="E289" s="90"/>
    </row>
    <row r="290" spans="1:5" x14ac:dyDescent="0.25">
      <c r="A290" s="90" t="s">
        <v>158</v>
      </c>
      <c r="B290" s="90"/>
      <c r="C290" s="90"/>
      <c r="D290" s="90"/>
      <c r="E290" s="90"/>
    </row>
    <row r="291" spans="1:5" x14ac:dyDescent="0.25">
      <c r="A291" s="90" t="s">
        <v>159</v>
      </c>
      <c r="B291" s="90"/>
      <c r="C291" s="90"/>
      <c r="D291" s="90"/>
      <c r="E291" s="90"/>
    </row>
  </sheetData>
  <mergeCells count="16">
    <mergeCell ref="A290:E290"/>
    <mergeCell ref="A291:E291"/>
    <mergeCell ref="A283:E283"/>
    <mergeCell ref="A284:E284"/>
    <mergeCell ref="A285:E285"/>
    <mergeCell ref="A287:E287"/>
    <mergeCell ref="A289:E289"/>
    <mergeCell ref="F3:F4"/>
    <mergeCell ref="G3:G4"/>
    <mergeCell ref="C281:D281"/>
    <mergeCell ref="A1:E1"/>
    <mergeCell ref="A3:A4"/>
    <mergeCell ref="B3:B4"/>
    <mergeCell ref="C3:C4"/>
    <mergeCell ref="E3:E4"/>
    <mergeCell ref="A2:G2"/>
  </mergeCells>
  <pageMargins left="0.23622047244094491" right="0.23622047244094491" top="0.74803149606299213" bottom="0.74803149606299213" header="0.31496062992125984" footer="0.31496062992125984"/>
  <pageSetup paperSize="9" scale="6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9"/>
  <sheetViews>
    <sheetView view="pageBreakPreview" zoomScale="60" zoomScaleNormal="70" workbookViewId="0">
      <pane xSplit="1" ySplit="4" topLeftCell="B227" activePane="bottomRight" state="frozen"/>
      <selection pane="topRight" activeCell="C1" sqref="C1"/>
      <selection pane="bottomLeft" activeCell="A4" sqref="A4"/>
      <selection pane="bottomRight" activeCell="F5" sqref="F5:F236"/>
    </sheetView>
  </sheetViews>
  <sheetFormatPr baseColWidth="10" defaultRowHeight="15" x14ac:dyDescent="0.25"/>
  <cols>
    <col min="1" max="1" width="16.28515625" style="3" customWidth="1"/>
    <col min="2" max="2" width="60.140625" bestFit="1" customWidth="1"/>
    <col min="3" max="3" width="14.140625" customWidth="1"/>
    <col min="4" max="4" width="15.85546875" bestFit="1" customWidth="1"/>
    <col min="5" max="5" width="18.7109375" customWidth="1"/>
  </cols>
  <sheetData>
    <row r="1" spans="1:7" ht="70.5" customHeight="1" x14ac:dyDescent="0.25">
      <c r="A1" s="108" t="s">
        <v>152</v>
      </c>
      <c r="B1" s="108"/>
      <c r="C1" s="108"/>
      <c r="D1" s="108"/>
      <c r="E1" s="108"/>
    </row>
    <row r="2" spans="1:7" ht="61.5" customHeight="1" thickBot="1" x14ac:dyDescent="0.3">
      <c r="A2" s="107" t="s">
        <v>5447</v>
      </c>
      <c r="B2" s="107"/>
      <c r="C2" s="107"/>
      <c r="D2" s="107"/>
      <c r="E2" s="107"/>
      <c r="F2" s="107"/>
      <c r="G2" s="107"/>
    </row>
    <row r="3" spans="1:7" ht="36" customHeight="1" thickTop="1" thickBot="1" x14ac:dyDescent="0.3">
      <c r="A3" s="116" t="s">
        <v>0</v>
      </c>
      <c r="B3" s="111" t="s">
        <v>1</v>
      </c>
      <c r="C3" s="111" t="s">
        <v>2</v>
      </c>
      <c r="D3" s="1" t="s">
        <v>3</v>
      </c>
      <c r="E3" s="113" t="s">
        <v>4</v>
      </c>
      <c r="F3" s="113" t="s">
        <v>5904</v>
      </c>
      <c r="G3" s="113" t="s">
        <v>5923</v>
      </c>
    </row>
    <row r="4" spans="1:7" ht="15.75" thickBot="1" x14ac:dyDescent="0.3">
      <c r="A4" s="124"/>
      <c r="B4" s="123"/>
      <c r="C4" s="112"/>
      <c r="D4" s="36"/>
      <c r="E4" s="114"/>
      <c r="F4" s="114"/>
      <c r="G4" s="114"/>
    </row>
    <row r="5" spans="1:7" ht="24" x14ac:dyDescent="0.25">
      <c r="A5" s="6" t="s">
        <v>5666</v>
      </c>
      <c r="B5" s="14" t="s">
        <v>5448</v>
      </c>
      <c r="C5" s="18" t="s">
        <v>150</v>
      </c>
      <c r="D5" s="19">
        <v>1</v>
      </c>
      <c r="E5" s="62">
        <v>0</v>
      </c>
      <c r="F5" s="49">
        <f>+E5*0.16</f>
        <v>0</v>
      </c>
      <c r="G5" s="31">
        <f>+E5+F5</f>
        <v>0</v>
      </c>
    </row>
    <row r="6" spans="1:7" x14ac:dyDescent="0.25">
      <c r="A6" s="8" t="s">
        <v>5667</v>
      </c>
      <c r="B6" s="17" t="s">
        <v>5449</v>
      </c>
      <c r="C6" s="18" t="s">
        <v>151</v>
      </c>
      <c r="D6" s="19">
        <v>1</v>
      </c>
      <c r="E6" s="62">
        <v>0</v>
      </c>
      <c r="F6" s="49">
        <f t="shared" ref="F6:F69" si="0">+E6*0.16</f>
        <v>0</v>
      </c>
      <c r="G6" s="31">
        <f t="shared" ref="G6:G69" si="1">+E6+F6</f>
        <v>0</v>
      </c>
    </row>
    <row r="7" spans="1:7" ht="39" customHeight="1" x14ac:dyDescent="0.25">
      <c r="A7" s="8" t="s">
        <v>5668</v>
      </c>
      <c r="B7" s="17" t="s">
        <v>5450</v>
      </c>
      <c r="C7" s="18" t="s">
        <v>151</v>
      </c>
      <c r="D7" s="19">
        <v>1</v>
      </c>
      <c r="E7" s="62">
        <v>0</v>
      </c>
      <c r="F7" s="49">
        <f t="shared" si="0"/>
        <v>0</v>
      </c>
      <c r="G7" s="31">
        <f t="shared" si="1"/>
        <v>0</v>
      </c>
    </row>
    <row r="8" spans="1:7" ht="25.5" customHeight="1" x14ac:dyDescent="0.25">
      <c r="A8" s="8" t="s">
        <v>5669</v>
      </c>
      <c r="B8" s="17" t="s">
        <v>5451</v>
      </c>
      <c r="C8" s="18" t="s">
        <v>151</v>
      </c>
      <c r="D8" s="19">
        <v>1</v>
      </c>
      <c r="E8" s="62">
        <v>0</v>
      </c>
      <c r="F8" s="49">
        <f t="shared" si="0"/>
        <v>0</v>
      </c>
      <c r="G8" s="31">
        <f t="shared" si="1"/>
        <v>0</v>
      </c>
    </row>
    <row r="9" spans="1:7" ht="24.75" customHeight="1" x14ac:dyDescent="0.25">
      <c r="A9" s="8" t="s">
        <v>5670</v>
      </c>
      <c r="B9" s="17" t="s">
        <v>5452</v>
      </c>
      <c r="C9" s="18" t="s">
        <v>151</v>
      </c>
      <c r="D9" s="19">
        <v>1</v>
      </c>
      <c r="E9" s="62">
        <v>0</v>
      </c>
      <c r="F9" s="49">
        <f t="shared" si="0"/>
        <v>0</v>
      </c>
      <c r="G9" s="31">
        <f t="shared" si="1"/>
        <v>0</v>
      </c>
    </row>
    <row r="10" spans="1:7" x14ac:dyDescent="0.25">
      <c r="A10" s="8" t="s">
        <v>5671</v>
      </c>
      <c r="B10" s="17" t="s">
        <v>5453</v>
      </c>
      <c r="C10" s="18" t="s">
        <v>151</v>
      </c>
      <c r="D10" s="19">
        <v>1</v>
      </c>
      <c r="E10" s="62">
        <v>0</v>
      </c>
      <c r="F10" s="49">
        <f t="shared" si="0"/>
        <v>0</v>
      </c>
      <c r="G10" s="31">
        <f t="shared" si="1"/>
        <v>0</v>
      </c>
    </row>
    <row r="11" spans="1:7" x14ac:dyDescent="0.25">
      <c r="A11" s="8" t="s">
        <v>5672</v>
      </c>
      <c r="B11" s="17" t="s">
        <v>5454</v>
      </c>
      <c r="C11" s="18" t="s">
        <v>151</v>
      </c>
      <c r="D11" s="19">
        <v>1</v>
      </c>
      <c r="E11" s="62">
        <v>0</v>
      </c>
      <c r="F11" s="49">
        <f t="shared" si="0"/>
        <v>0</v>
      </c>
      <c r="G11" s="31">
        <f t="shared" si="1"/>
        <v>0</v>
      </c>
    </row>
    <row r="12" spans="1:7" x14ac:dyDescent="0.25">
      <c r="A12" s="8" t="s">
        <v>5673</v>
      </c>
      <c r="B12" s="17" t="s">
        <v>5455</v>
      </c>
      <c r="C12" s="18" t="s">
        <v>151</v>
      </c>
      <c r="D12" s="19">
        <v>1</v>
      </c>
      <c r="E12" s="62">
        <v>0</v>
      </c>
      <c r="F12" s="49">
        <f t="shared" si="0"/>
        <v>0</v>
      </c>
      <c r="G12" s="31">
        <f t="shared" si="1"/>
        <v>0</v>
      </c>
    </row>
    <row r="13" spans="1:7" x14ac:dyDescent="0.25">
      <c r="A13" s="8" t="s">
        <v>5674</v>
      </c>
      <c r="B13" s="17" t="s">
        <v>5456</v>
      </c>
      <c r="C13" s="18" t="s">
        <v>151</v>
      </c>
      <c r="D13" s="19">
        <v>1</v>
      </c>
      <c r="E13" s="62">
        <v>0</v>
      </c>
      <c r="F13" s="49">
        <f t="shared" si="0"/>
        <v>0</v>
      </c>
      <c r="G13" s="31">
        <f t="shared" si="1"/>
        <v>0</v>
      </c>
    </row>
    <row r="14" spans="1:7" x14ac:dyDescent="0.25">
      <c r="A14" s="8" t="s">
        <v>5675</v>
      </c>
      <c r="B14" s="20" t="s">
        <v>5457</v>
      </c>
      <c r="C14" s="18" t="s">
        <v>151</v>
      </c>
      <c r="D14" s="19">
        <v>1</v>
      </c>
      <c r="E14" s="62">
        <v>0</v>
      </c>
      <c r="F14" s="49">
        <f t="shared" si="0"/>
        <v>0</v>
      </c>
      <c r="G14" s="31">
        <f t="shared" si="1"/>
        <v>0</v>
      </c>
    </row>
    <row r="15" spans="1:7" x14ac:dyDescent="0.25">
      <c r="A15" s="8" t="s">
        <v>5676</v>
      </c>
      <c r="B15" s="20" t="s">
        <v>5458</v>
      </c>
      <c r="C15" s="18" t="s">
        <v>151</v>
      </c>
      <c r="D15" s="19">
        <v>1</v>
      </c>
      <c r="E15" s="62">
        <v>0</v>
      </c>
      <c r="F15" s="49">
        <f t="shared" si="0"/>
        <v>0</v>
      </c>
      <c r="G15" s="31">
        <f t="shared" si="1"/>
        <v>0</v>
      </c>
    </row>
    <row r="16" spans="1:7" x14ac:dyDescent="0.25">
      <c r="A16" s="8" t="s">
        <v>5677</v>
      </c>
      <c r="B16" s="20" t="s">
        <v>5459</v>
      </c>
      <c r="C16" s="18" t="s">
        <v>151</v>
      </c>
      <c r="D16" s="19">
        <v>1</v>
      </c>
      <c r="E16" s="62">
        <v>0</v>
      </c>
      <c r="F16" s="49">
        <f t="shared" si="0"/>
        <v>0</v>
      </c>
      <c r="G16" s="31">
        <f t="shared" si="1"/>
        <v>0</v>
      </c>
    </row>
    <row r="17" spans="1:7" x14ac:dyDescent="0.25">
      <c r="A17" s="8" t="s">
        <v>5678</v>
      </c>
      <c r="B17" s="20" t="s">
        <v>5460</v>
      </c>
      <c r="C17" s="18" t="s">
        <v>151</v>
      </c>
      <c r="D17" s="19">
        <v>1</v>
      </c>
      <c r="E17" s="62">
        <v>0</v>
      </c>
      <c r="F17" s="49">
        <f t="shared" si="0"/>
        <v>0</v>
      </c>
      <c r="G17" s="31">
        <f t="shared" si="1"/>
        <v>0</v>
      </c>
    </row>
    <row r="18" spans="1:7" x14ac:dyDescent="0.25">
      <c r="A18" s="8" t="s">
        <v>5679</v>
      </c>
      <c r="B18" s="20" t="s">
        <v>5461</v>
      </c>
      <c r="C18" s="18" t="s">
        <v>151</v>
      </c>
      <c r="D18" s="19">
        <v>1</v>
      </c>
      <c r="E18" s="62">
        <v>0</v>
      </c>
      <c r="F18" s="49">
        <f t="shared" si="0"/>
        <v>0</v>
      </c>
      <c r="G18" s="31">
        <f t="shared" si="1"/>
        <v>0</v>
      </c>
    </row>
    <row r="19" spans="1:7" x14ac:dyDescent="0.25">
      <c r="A19" s="8" t="s">
        <v>5680</v>
      </c>
      <c r="B19" s="20" t="s">
        <v>5462</v>
      </c>
      <c r="C19" s="18" t="s">
        <v>151</v>
      </c>
      <c r="D19" s="19">
        <v>1</v>
      </c>
      <c r="E19" s="62">
        <v>0</v>
      </c>
      <c r="F19" s="49">
        <f t="shared" si="0"/>
        <v>0</v>
      </c>
      <c r="G19" s="31">
        <f t="shared" si="1"/>
        <v>0</v>
      </c>
    </row>
    <row r="20" spans="1:7" x14ac:dyDescent="0.25">
      <c r="A20" s="8" t="s">
        <v>5681</v>
      </c>
      <c r="B20" s="20" t="s">
        <v>5463</v>
      </c>
      <c r="C20" s="18" t="s">
        <v>151</v>
      </c>
      <c r="D20" s="19">
        <v>1</v>
      </c>
      <c r="E20" s="62">
        <v>0</v>
      </c>
      <c r="F20" s="49">
        <f t="shared" si="0"/>
        <v>0</v>
      </c>
      <c r="G20" s="31">
        <f t="shared" si="1"/>
        <v>0</v>
      </c>
    </row>
    <row r="21" spans="1:7" ht="29.25" customHeight="1" x14ac:dyDescent="0.25">
      <c r="A21" s="8" t="s">
        <v>5682</v>
      </c>
      <c r="B21" s="20" t="s">
        <v>5464</v>
      </c>
      <c r="C21" s="18" t="s">
        <v>151</v>
      </c>
      <c r="D21" s="19">
        <v>1</v>
      </c>
      <c r="E21" s="62">
        <v>0</v>
      </c>
      <c r="F21" s="49">
        <f t="shared" si="0"/>
        <v>0</v>
      </c>
      <c r="G21" s="31">
        <f t="shared" si="1"/>
        <v>0</v>
      </c>
    </row>
    <row r="22" spans="1:7" ht="21.75" customHeight="1" x14ac:dyDescent="0.25">
      <c r="A22" s="8" t="s">
        <v>5683</v>
      </c>
      <c r="B22" s="20" t="s">
        <v>5465</v>
      </c>
      <c r="C22" s="18" t="s">
        <v>151</v>
      </c>
      <c r="D22" s="19">
        <v>1</v>
      </c>
      <c r="E22" s="62">
        <v>0</v>
      </c>
      <c r="F22" s="49">
        <f t="shared" si="0"/>
        <v>0</v>
      </c>
      <c r="G22" s="31">
        <f t="shared" si="1"/>
        <v>0</v>
      </c>
    </row>
    <row r="23" spans="1:7" x14ac:dyDescent="0.25">
      <c r="A23" s="8" t="s">
        <v>5684</v>
      </c>
      <c r="B23" s="20" t="s">
        <v>5466</v>
      </c>
      <c r="C23" s="18" t="s">
        <v>151</v>
      </c>
      <c r="D23" s="19">
        <v>1</v>
      </c>
      <c r="E23" s="62">
        <v>0</v>
      </c>
      <c r="F23" s="49">
        <f t="shared" si="0"/>
        <v>0</v>
      </c>
      <c r="G23" s="31">
        <f t="shared" si="1"/>
        <v>0</v>
      </c>
    </row>
    <row r="24" spans="1:7" x14ac:dyDescent="0.25">
      <c r="A24" s="8" t="s">
        <v>5685</v>
      </c>
      <c r="B24" s="20" t="s">
        <v>5467</v>
      </c>
      <c r="C24" s="18" t="s">
        <v>151</v>
      </c>
      <c r="D24" s="19">
        <v>1</v>
      </c>
      <c r="E24" s="62">
        <v>0</v>
      </c>
      <c r="F24" s="49">
        <f t="shared" si="0"/>
        <v>0</v>
      </c>
      <c r="G24" s="31">
        <f t="shared" si="1"/>
        <v>0</v>
      </c>
    </row>
    <row r="25" spans="1:7" x14ac:dyDescent="0.25">
      <c r="A25" s="8" t="s">
        <v>5686</v>
      </c>
      <c r="B25" s="20" t="s">
        <v>5468</v>
      </c>
      <c r="C25" s="18" t="s">
        <v>151</v>
      </c>
      <c r="D25" s="19">
        <v>1</v>
      </c>
      <c r="E25" s="62">
        <v>0</v>
      </c>
      <c r="F25" s="49">
        <f t="shared" si="0"/>
        <v>0</v>
      </c>
      <c r="G25" s="31">
        <f t="shared" si="1"/>
        <v>0</v>
      </c>
    </row>
    <row r="26" spans="1:7" x14ac:dyDescent="0.25">
      <c r="A26" s="8" t="s">
        <v>5687</v>
      </c>
      <c r="B26" s="20" t="s">
        <v>5469</v>
      </c>
      <c r="C26" s="18" t="s">
        <v>151</v>
      </c>
      <c r="D26" s="19">
        <v>1</v>
      </c>
      <c r="E26" s="62">
        <v>0</v>
      </c>
      <c r="F26" s="49">
        <f t="shared" si="0"/>
        <v>0</v>
      </c>
      <c r="G26" s="31">
        <f t="shared" si="1"/>
        <v>0</v>
      </c>
    </row>
    <row r="27" spans="1:7" ht="24.75" customHeight="1" x14ac:dyDescent="0.25">
      <c r="A27" s="8" t="s">
        <v>5688</v>
      </c>
      <c r="B27" s="20" t="s">
        <v>5470</v>
      </c>
      <c r="C27" s="18" t="s">
        <v>151</v>
      </c>
      <c r="D27" s="21">
        <v>1</v>
      </c>
      <c r="E27" s="62">
        <v>0</v>
      </c>
      <c r="F27" s="49">
        <f t="shared" si="0"/>
        <v>0</v>
      </c>
      <c r="G27" s="31">
        <f t="shared" si="1"/>
        <v>0</v>
      </c>
    </row>
    <row r="28" spans="1:7" x14ac:dyDescent="0.25">
      <c r="A28" s="8" t="s">
        <v>5689</v>
      </c>
      <c r="B28" s="20" t="s">
        <v>5471</v>
      </c>
      <c r="C28" s="18" t="s">
        <v>151</v>
      </c>
      <c r="D28" s="21">
        <v>1</v>
      </c>
      <c r="E28" s="62">
        <v>0</v>
      </c>
      <c r="F28" s="49">
        <f t="shared" si="0"/>
        <v>0</v>
      </c>
      <c r="G28" s="31">
        <f t="shared" si="1"/>
        <v>0</v>
      </c>
    </row>
    <row r="29" spans="1:7" x14ac:dyDescent="0.25">
      <c r="A29" s="8" t="s">
        <v>5690</v>
      </c>
      <c r="B29" s="20" t="s">
        <v>5472</v>
      </c>
      <c r="C29" s="18" t="s">
        <v>151</v>
      </c>
      <c r="D29" s="21">
        <v>1</v>
      </c>
      <c r="E29" s="62">
        <v>0</v>
      </c>
      <c r="F29" s="49">
        <f t="shared" si="0"/>
        <v>0</v>
      </c>
      <c r="G29" s="31">
        <f t="shared" si="1"/>
        <v>0</v>
      </c>
    </row>
    <row r="30" spans="1:7" x14ac:dyDescent="0.25">
      <c r="A30" s="8" t="s">
        <v>5691</v>
      </c>
      <c r="B30" s="20" t="s">
        <v>5473</v>
      </c>
      <c r="C30" s="18" t="s">
        <v>151</v>
      </c>
      <c r="D30" s="21">
        <v>1</v>
      </c>
      <c r="E30" s="62">
        <v>0</v>
      </c>
      <c r="F30" s="49">
        <f t="shared" si="0"/>
        <v>0</v>
      </c>
      <c r="G30" s="31">
        <f t="shared" si="1"/>
        <v>0</v>
      </c>
    </row>
    <row r="31" spans="1:7" x14ac:dyDescent="0.25">
      <c r="A31" s="8" t="s">
        <v>5692</v>
      </c>
      <c r="B31" s="20" t="s">
        <v>5474</v>
      </c>
      <c r="C31" s="18" t="s">
        <v>151</v>
      </c>
      <c r="D31" s="21">
        <v>1</v>
      </c>
      <c r="E31" s="62">
        <v>0</v>
      </c>
      <c r="F31" s="49">
        <f t="shared" si="0"/>
        <v>0</v>
      </c>
      <c r="G31" s="31">
        <f t="shared" si="1"/>
        <v>0</v>
      </c>
    </row>
    <row r="32" spans="1:7" x14ac:dyDescent="0.25">
      <c r="A32" s="8" t="s">
        <v>5693</v>
      </c>
      <c r="B32" s="20" t="s">
        <v>5475</v>
      </c>
      <c r="C32" s="18" t="s">
        <v>151</v>
      </c>
      <c r="D32" s="21">
        <v>1</v>
      </c>
      <c r="E32" s="62">
        <v>0</v>
      </c>
      <c r="F32" s="49">
        <f t="shared" si="0"/>
        <v>0</v>
      </c>
      <c r="G32" s="31">
        <f t="shared" si="1"/>
        <v>0</v>
      </c>
    </row>
    <row r="33" spans="1:7" x14ac:dyDescent="0.25">
      <c r="A33" s="8" t="s">
        <v>5694</v>
      </c>
      <c r="B33" s="20" t="s">
        <v>5476</v>
      </c>
      <c r="C33" s="18" t="s">
        <v>151</v>
      </c>
      <c r="D33" s="21">
        <v>1</v>
      </c>
      <c r="E33" s="62">
        <v>0</v>
      </c>
      <c r="F33" s="49">
        <f t="shared" si="0"/>
        <v>0</v>
      </c>
      <c r="G33" s="31">
        <f t="shared" si="1"/>
        <v>0</v>
      </c>
    </row>
    <row r="34" spans="1:7" x14ac:dyDescent="0.25">
      <c r="A34" s="8" t="s">
        <v>5695</v>
      </c>
      <c r="B34" s="20" t="s">
        <v>5477</v>
      </c>
      <c r="C34" s="18" t="s">
        <v>151</v>
      </c>
      <c r="D34" s="21">
        <v>1</v>
      </c>
      <c r="E34" s="62">
        <v>0</v>
      </c>
      <c r="F34" s="49">
        <f t="shared" si="0"/>
        <v>0</v>
      </c>
      <c r="G34" s="31">
        <f t="shared" si="1"/>
        <v>0</v>
      </c>
    </row>
    <row r="35" spans="1:7" x14ac:dyDescent="0.25">
      <c r="A35" s="8" t="s">
        <v>5696</v>
      </c>
      <c r="B35" s="20" t="s">
        <v>5478</v>
      </c>
      <c r="C35" s="18" t="s">
        <v>151</v>
      </c>
      <c r="D35" s="21">
        <v>1</v>
      </c>
      <c r="E35" s="62">
        <v>0</v>
      </c>
      <c r="F35" s="49">
        <f t="shared" si="0"/>
        <v>0</v>
      </c>
      <c r="G35" s="31">
        <f t="shared" si="1"/>
        <v>0</v>
      </c>
    </row>
    <row r="36" spans="1:7" ht="34.5" customHeight="1" x14ac:dyDescent="0.25">
      <c r="A36" s="8" t="s">
        <v>5697</v>
      </c>
      <c r="B36" s="20" t="s">
        <v>5479</v>
      </c>
      <c r="C36" s="18" t="s">
        <v>151</v>
      </c>
      <c r="D36" s="21">
        <v>1</v>
      </c>
      <c r="E36" s="62">
        <v>0</v>
      </c>
      <c r="F36" s="49">
        <f t="shared" si="0"/>
        <v>0</v>
      </c>
      <c r="G36" s="31">
        <f t="shared" si="1"/>
        <v>0</v>
      </c>
    </row>
    <row r="37" spans="1:7" x14ac:dyDescent="0.25">
      <c r="A37" s="8" t="s">
        <v>5698</v>
      </c>
      <c r="B37" s="20" t="s">
        <v>5480</v>
      </c>
      <c r="C37" s="18" t="s">
        <v>151</v>
      </c>
      <c r="D37" s="21">
        <v>1</v>
      </c>
      <c r="E37" s="62">
        <v>0</v>
      </c>
      <c r="F37" s="49">
        <f t="shared" si="0"/>
        <v>0</v>
      </c>
      <c r="G37" s="31">
        <f t="shared" si="1"/>
        <v>0</v>
      </c>
    </row>
    <row r="38" spans="1:7" x14ac:dyDescent="0.25">
      <c r="A38" s="8" t="s">
        <v>5699</v>
      </c>
      <c r="B38" s="20" t="s">
        <v>5481</v>
      </c>
      <c r="C38" s="18" t="s">
        <v>151</v>
      </c>
      <c r="D38" s="21">
        <v>1</v>
      </c>
      <c r="E38" s="62">
        <v>0</v>
      </c>
      <c r="F38" s="49">
        <f t="shared" si="0"/>
        <v>0</v>
      </c>
      <c r="G38" s="31">
        <f t="shared" si="1"/>
        <v>0</v>
      </c>
    </row>
    <row r="39" spans="1:7" x14ac:dyDescent="0.25">
      <c r="A39" s="8" t="s">
        <v>5700</v>
      </c>
      <c r="B39" s="20" t="s">
        <v>5482</v>
      </c>
      <c r="C39" s="18" t="s">
        <v>151</v>
      </c>
      <c r="D39" s="21">
        <v>1</v>
      </c>
      <c r="E39" s="62">
        <v>0</v>
      </c>
      <c r="F39" s="49">
        <f t="shared" si="0"/>
        <v>0</v>
      </c>
      <c r="G39" s="31">
        <f t="shared" si="1"/>
        <v>0</v>
      </c>
    </row>
    <row r="40" spans="1:7" x14ac:dyDescent="0.25">
      <c r="A40" s="8" t="s">
        <v>5701</v>
      </c>
      <c r="B40" s="20" t="s">
        <v>5483</v>
      </c>
      <c r="C40" s="18" t="s">
        <v>151</v>
      </c>
      <c r="D40" s="21">
        <v>1</v>
      </c>
      <c r="E40" s="62">
        <v>0</v>
      </c>
      <c r="F40" s="49">
        <f t="shared" si="0"/>
        <v>0</v>
      </c>
      <c r="G40" s="31">
        <f t="shared" si="1"/>
        <v>0</v>
      </c>
    </row>
    <row r="41" spans="1:7" x14ac:dyDescent="0.25">
      <c r="A41" s="8" t="s">
        <v>5702</v>
      </c>
      <c r="B41" s="20" t="s">
        <v>5484</v>
      </c>
      <c r="C41" s="18" t="s">
        <v>151</v>
      </c>
      <c r="D41" s="21">
        <v>1</v>
      </c>
      <c r="E41" s="62">
        <v>0</v>
      </c>
      <c r="F41" s="49">
        <f t="shared" si="0"/>
        <v>0</v>
      </c>
      <c r="G41" s="31">
        <f t="shared" si="1"/>
        <v>0</v>
      </c>
    </row>
    <row r="42" spans="1:7" x14ac:dyDescent="0.25">
      <c r="A42" s="8" t="s">
        <v>5703</v>
      </c>
      <c r="B42" s="20" t="s">
        <v>5485</v>
      </c>
      <c r="C42" s="18" t="s">
        <v>151</v>
      </c>
      <c r="D42" s="21">
        <v>1</v>
      </c>
      <c r="E42" s="62">
        <v>0</v>
      </c>
      <c r="F42" s="49">
        <f t="shared" si="0"/>
        <v>0</v>
      </c>
      <c r="G42" s="31">
        <f t="shared" si="1"/>
        <v>0</v>
      </c>
    </row>
    <row r="43" spans="1:7" x14ac:dyDescent="0.25">
      <c r="A43" s="8" t="s">
        <v>5704</v>
      </c>
      <c r="B43" s="20" t="s">
        <v>5486</v>
      </c>
      <c r="C43" s="18" t="s">
        <v>151</v>
      </c>
      <c r="D43" s="21">
        <v>1</v>
      </c>
      <c r="E43" s="62">
        <v>0</v>
      </c>
      <c r="F43" s="49">
        <f t="shared" si="0"/>
        <v>0</v>
      </c>
      <c r="G43" s="31">
        <f t="shared" si="1"/>
        <v>0</v>
      </c>
    </row>
    <row r="44" spans="1:7" ht="23.25" customHeight="1" x14ac:dyDescent="0.25">
      <c r="A44" s="8" t="s">
        <v>5705</v>
      </c>
      <c r="B44" s="20" t="s">
        <v>5487</v>
      </c>
      <c r="C44" s="18" t="s">
        <v>151</v>
      </c>
      <c r="D44" s="21">
        <v>1</v>
      </c>
      <c r="E44" s="62">
        <v>0</v>
      </c>
      <c r="F44" s="49">
        <f t="shared" si="0"/>
        <v>0</v>
      </c>
      <c r="G44" s="31">
        <f t="shared" si="1"/>
        <v>0</v>
      </c>
    </row>
    <row r="45" spans="1:7" x14ac:dyDescent="0.25">
      <c r="A45" s="8" t="s">
        <v>5706</v>
      </c>
      <c r="B45" s="20" t="s">
        <v>5488</v>
      </c>
      <c r="C45" s="18" t="s">
        <v>151</v>
      </c>
      <c r="D45" s="21">
        <v>1</v>
      </c>
      <c r="E45" s="62">
        <v>0</v>
      </c>
      <c r="F45" s="49">
        <f t="shared" si="0"/>
        <v>0</v>
      </c>
      <c r="G45" s="31">
        <f t="shared" si="1"/>
        <v>0</v>
      </c>
    </row>
    <row r="46" spans="1:7" x14ac:dyDescent="0.25">
      <c r="A46" s="8" t="s">
        <v>5707</v>
      </c>
      <c r="B46" s="20" t="s">
        <v>5489</v>
      </c>
      <c r="C46" s="18" t="s">
        <v>151</v>
      </c>
      <c r="D46" s="21">
        <v>1</v>
      </c>
      <c r="E46" s="62">
        <v>0</v>
      </c>
      <c r="F46" s="49">
        <f t="shared" si="0"/>
        <v>0</v>
      </c>
      <c r="G46" s="31">
        <f t="shared" si="1"/>
        <v>0</v>
      </c>
    </row>
    <row r="47" spans="1:7" x14ac:dyDescent="0.25">
      <c r="A47" s="8" t="s">
        <v>5708</v>
      </c>
      <c r="B47" s="20" t="s">
        <v>5490</v>
      </c>
      <c r="C47" s="18" t="s">
        <v>151</v>
      </c>
      <c r="D47" s="21">
        <v>1</v>
      </c>
      <c r="E47" s="62">
        <v>0</v>
      </c>
      <c r="F47" s="49">
        <f t="shared" si="0"/>
        <v>0</v>
      </c>
      <c r="G47" s="31">
        <f t="shared" si="1"/>
        <v>0</v>
      </c>
    </row>
    <row r="48" spans="1:7" x14ac:dyDescent="0.25">
      <c r="A48" s="8" t="s">
        <v>5709</v>
      </c>
      <c r="B48" s="20" t="s">
        <v>5491</v>
      </c>
      <c r="C48" s="18" t="s">
        <v>151</v>
      </c>
      <c r="D48" s="21">
        <v>1</v>
      </c>
      <c r="E48" s="62">
        <v>0</v>
      </c>
      <c r="F48" s="49">
        <f t="shared" si="0"/>
        <v>0</v>
      </c>
      <c r="G48" s="31">
        <f t="shared" si="1"/>
        <v>0</v>
      </c>
    </row>
    <row r="49" spans="1:7" x14ac:dyDescent="0.25">
      <c r="A49" s="8" t="s">
        <v>5710</v>
      </c>
      <c r="B49" s="20" t="s">
        <v>5492</v>
      </c>
      <c r="C49" s="18" t="s">
        <v>151</v>
      </c>
      <c r="D49" s="21">
        <v>1</v>
      </c>
      <c r="E49" s="62">
        <v>0</v>
      </c>
      <c r="F49" s="49">
        <f t="shared" si="0"/>
        <v>0</v>
      </c>
      <c r="G49" s="31">
        <f t="shared" si="1"/>
        <v>0</v>
      </c>
    </row>
    <row r="50" spans="1:7" x14ac:dyDescent="0.25">
      <c r="A50" s="8" t="s">
        <v>5711</v>
      </c>
      <c r="B50" s="20" t="s">
        <v>5493</v>
      </c>
      <c r="C50" s="18" t="s">
        <v>151</v>
      </c>
      <c r="D50" s="21">
        <v>1</v>
      </c>
      <c r="E50" s="62">
        <v>0</v>
      </c>
      <c r="F50" s="49">
        <f t="shared" si="0"/>
        <v>0</v>
      </c>
      <c r="G50" s="31">
        <f t="shared" si="1"/>
        <v>0</v>
      </c>
    </row>
    <row r="51" spans="1:7" x14ac:dyDescent="0.25">
      <c r="A51" s="8" t="s">
        <v>5712</v>
      </c>
      <c r="B51" s="20" t="s">
        <v>5494</v>
      </c>
      <c r="C51" s="18" t="s">
        <v>151</v>
      </c>
      <c r="D51" s="21">
        <v>1</v>
      </c>
      <c r="E51" s="62">
        <v>0</v>
      </c>
      <c r="F51" s="49">
        <f t="shared" si="0"/>
        <v>0</v>
      </c>
      <c r="G51" s="31">
        <f t="shared" si="1"/>
        <v>0</v>
      </c>
    </row>
    <row r="52" spans="1:7" ht="44.25" customHeight="1" x14ac:dyDescent="0.25">
      <c r="A52" s="8" t="s">
        <v>5713</v>
      </c>
      <c r="B52" s="20" t="s">
        <v>5495</v>
      </c>
      <c r="C52" s="18" t="s">
        <v>151</v>
      </c>
      <c r="D52" s="21">
        <v>1</v>
      </c>
      <c r="E52" s="62">
        <v>0</v>
      </c>
      <c r="F52" s="49">
        <f t="shared" si="0"/>
        <v>0</v>
      </c>
      <c r="G52" s="31">
        <f t="shared" si="1"/>
        <v>0</v>
      </c>
    </row>
    <row r="53" spans="1:7" x14ac:dyDescent="0.25">
      <c r="A53" s="8" t="s">
        <v>5714</v>
      </c>
      <c r="B53" s="20" t="s">
        <v>5496</v>
      </c>
      <c r="C53" s="18" t="s">
        <v>151</v>
      </c>
      <c r="D53" s="21">
        <v>1</v>
      </c>
      <c r="E53" s="62">
        <v>0</v>
      </c>
      <c r="F53" s="49">
        <f t="shared" si="0"/>
        <v>0</v>
      </c>
      <c r="G53" s="31">
        <f t="shared" si="1"/>
        <v>0</v>
      </c>
    </row>
    <row r="54" spans="1:7" x14ac:dyDescent="0.25">
      <c r="A54" s="8" t="s">
        <v>5715</v>
      </c>
      <c r="B54" s="20" t="s">
        <v>5497</v>
      </c>
      <c r="C54" s="18" t="s">
        <v>151</v>
      </c>
      <c r="D54" s="21">
        <v>1</v>
      </c>
      <c r="E54" s="62">
        <v>0</v>
      </c>
      <c r="F54" s="49">
        <f t="shared" si="0"/>
        <v>0</v>
      </c>
      <c r="G54" s="31">
        <f t="shared" si="1"/>
        <v>0</v>
      </c>
    </row>
    <row r="55" spans="1:7" ht="25.5" customHeight="1" x14ac:dyDescent="0.25">
      <c r="A55" s="8" t="s">
        <v>5716</v>
      </c>
      <c r="B55" s="20" t="s">
        <v>5498</v>
      </c>
      <c r="C55" s="18" t="s">
        <v>151</v>
      </c>
      <c r="D55" s="21">
        <v>1</v>
      </c>
      <c r="E55" s="62">
        <v>0</v>
      </c>
      <c r="F55" s="49">
        <f t="shared" si="0"/>
        <v>0</v>
      </c>
      <c r="G55" s="31">
        <f t="shared" si="1"/>
        <v>0</v>
      </c>
    </row>
    <row r="56" spans="1:7" x14ac:dyDescent="0.25">
      <c r="A56" s="8" t="s">
        <v>5717</v>
      </c>
      <c r="B56" s="20" t="s">
        <v>5499</v>
      </c>
      <c r="C56" s="18" t="s">
        <v>151</v>
      </c>
      <c r="D56" s="21">
        <v>1</v>
      </c>
      <c r="E56" s="62">
        <v>0</v>
      </c>
      <c r="F56" s="49">
        <f t="shared" si="0"/>
        <v>0</v>
      </c>
      <c r="G56" s="31">
        <f t="shared" si="1"/>
        <v>0</v>
      </c>
    </row>
    <row r="57" spans="1:7" x14ac:dyDescent="0.25">
      <c r="A57" s="8" t="s">
        <v>5718</v>
      </c>
      <c r="B57" s="20" t="s">
        <v>5500</v>
      </c>
      <c r="C57" s="18" t="s">
        <v>151</v>
      </c>
      <c r="D57" s="21">
        <v>1</v>
      </c>
      <c r="E57" s="62">
        <v>0</v>
      </c>
      <c r="F57" s="49">
        <f t="shared" si="0"/>
        <v>0</v>
      </c>
      <c r="G57" s="31">
        <f t="shared" si="1"/>
        <v>0</v>
      </c>
    </row>
    <row r="58" spans="1:7" x14ac:dyDescent="0.25">
      <c r="A58" s="8" t="s">
        <v>5719</v>
      </c>
      <c r="B58" s="20" t="s">
        <v>5501</v>
      </c>
      <c r="C58" s="18" t="s">
        <v>151</v>
      </c>
      <c r="D58" s="21">
        <v>1</v>
      </c>
      <c r="E58" s="62">
        <v>0</v>
      </c>
      <c r="F58" s="49">
        <f t="shared" si="0"/>
        <v>0</v>
      </c>
      <c r="G58" s="31">
        <f t="shared" si="1"/>
        <v>0</v>
      </c>
    </row>
    <row r="59" spans="1:7" ht="36.75" customHeight="1" x14ac:dyDescent="0.25">
      <c r="A59" s="8" t="s">
        <v>5720</v>
      </c>
      <c r="B59" s="20" t="s">
        <v>5502</v>
      </c>
      <c r="C59" s="18" t="s">
        <v>151</v>
      </c>
      <c r="D59" s="21">
        <v>1</v>
      </c>
      <c r="E59" s="62">
        <v>0</v>
      </c>
      <c r="F59" s="49">
        <f t="shared" si="0"/>
        <v>0</v>
      </c>
      <c r="G59" s="31">
        <f t="shared" si="1"/>
        <v>0</v>
      </c>
    </row>
    <row r="60" spans="1:7" x14ac:dyDescent="0.25">
      <c r="A60" s="8" t="s">
        <v>5721</v>
      </c>
      <c r="B60" s="20" t="s">
        <v>5503</v>
      </c>
      <c r="C60" s="18" t="s">
        <v>151</v>
      </c>
      <c r="D60" s="21">
        <v>1</v>
      </c>
      <c r="E60" s="62">
        <v>0</v>
      </c>
      <c r="F60" s="49">
        <f t="shared" si="0"/>
        <v>0</v>
      </c>
      <c r="G60" s="31">
        <f t="shared" si="1"/>
        <v>0</v>
      </c>
    </row>
    <row r="61" spans="1:7" x14ac:dyDescent="0.25">
      <c r="A61" s="8" t="s">
        <v>5722</v>
      </c>
      <c r="B61" s="20" t="s">
        <v>5504</v>
      </c>
      <c r="C61" s="18" t="s">
        <v>151</v>
      </c>
      <c r="D61" s="21">
        <v>1</v>
      </c>
      <c r="E61" s="62">
        <v>0</v>
      </c>
      <c r="F61" s="49">
        <f t="shared" si="0"/>
        <v>0</v>
      </c>
      <c r="G61" s="31">
        <f t="shared" si="1"/>
        <v>0</v>
      </c>
    </row>
    <row r="62" spans="1:7" x14ac:dyDescent="0.25">
      <c r="A62" s="8" t="s">
        <v>5723</v>
      </c>
      <c r="B62" s="20" t="s">
        <v>5505</v>
      </c>
      <c r="C62" s="18" t="s">
        <v>151</v>
      </c>
      <c r="D62" s="21">
        <v>1</v>
      </c>
      <c r="E62" s="62">
        <v>0</v>
      </c>
      <c r="F62" s="49">
        <f t="shared" si="0"/>
        <v>0</v>
      </c>
      <c r="G62" s="31">
        <f t="shared" si="1"/>
        <v>0</v>
      </c>
    </row>
    <row r="63" spans="1:7" x14ac:dyDescent="0.25">
      <c r="A63" s="8" t="s">
        <v>5724</v>
      </c>
      <c r="B63" s="20" t="s">
        <v>3851</v>
      </c>
      <c r="C63" s="18" t="s">
        <v>151</v>
      </c>
      <c r="D63" s="21">
        <v>1</v>
      </c>
      <c r="E63" s="62">
        <v>0</v>
      </c>
      <c r="F63" s="49">
        <f t="shared" si="0"/>
        <v>0</v>
      </c>
      <c r="G63" s="31">
        <f t="shared" si="1"/>
        <v>0</v>
      </c>
    </row>
    <row r="64" spans="1:7" x14ac:dyDescent="0.25">
      <c r="A64" s="8" t="s">
        <v>5725</v>
      </c>
      <c r="B64" s="20" t="s">
        <v>5506</v>
      </c>
      <c r="C64" s="18" t="s">
        <v>151</v>
      </c>
      <c r="D64" s="21">
        <v>1</v>
      </c>
      <c r="E64" s="62">
        <v>0</v>
      </c>
      <c r="F64" s="49">
        <f t="shared" si="0"/>
        <v>0</v>
      </c>
      <c r="G64" s="31">
        <f t="shared" si="1"/>
        <v>0</v>
      </c>
    </row>
    <row r="65" spans="1:7" x14ac:dyDescent="0.25">
      <c r="A65" s="8" t="s">
        <v>5726</v>
      </c>
      <c r="B65" s="20" t="s">
        <v>5507</v>
      </c>
      <c r="C65" s="18" t="s">
        <v>151</v>
      </c>
      <c r="D65" s="21">
        <v>1</v>
      </c>
      <c r="E65" s="62">
        <v>0</v>
      </c>
      <c r="F65" s="49">
        <f t="shared" si="0"/>
        <v>0</v>
      </c>
      <c r="G65" s="31">
        <f t="shared" si="1"/>
        <v>0</v>
      </c>
    </row>
    <row r="66" spans="1:7" x14ac:dyDescent="0.25">
      <c r="A66" s="8" t="s">
        <v>5727</v>
      </c>
      <c r="B66" s="20" t="s">
        <v>5508</v>
      </c>
      <c r="C66" s="18" t="s">
        <v>151</v>
      </c>
      <c r="D66" s="21">
        <v>1</v>
      </c>
      <c r="E66" s="62">
        <v>0</v>
      </c>
      <c r="F66" s="49">
        <f t="shared" si="0"/>
        <v>0</v>
      </c>
      <c r="G66" s="31">
        <f t="shared" si="1"/>
        <v>0</v>
      </c>
    </row>
    <row r="67" spans="1:7" x14ac:dyDescent="0.25">
      <c r="A67" s="8" t="s">
        <v>5728</v>
      </c>
      <c r="B67" s="20" t="s">
        <v>5509</v>
      </c>
      <c r="C67" s="18" t="s">
        <v>151</v>
      </c>
      <c r="D67" s="21">
        <v>1</v>
      </c>
      <c r="E67" s="62">
        <v>0</v>
      </c>
      <c r="F67" s="49">
        <f t="shared" si="0"/>
        <v>0</v>
      </c>
      <c r="G67" s="31">
        <f t="shared" si="1"/>
        <v>0</v>
      </c>
    </row>
    <row r="68" spans="1:7" x14ac:dyDescent="0.25">
      <c r="A68" s="8" t="s">
        <v>5729</v>
      </c>
      <c r="B68" s="20" t="s">
        <v>5510</v>
      </c>
      <c r="C68" s="18" t="s">
        <v>151</v>
      </c>
      <c r="D68" s="21">
        <v>1</v>
      </c>
      <c r="E68" s="62">
        <v>0</v>
      </c>
      <c r="F68" s="49">
        <f t="shared" si="0"/>
        <v>0</v>
      </c>
      <c r="G68" s="31">
        <f t="shared" si="1"/>
        <v>0</v>
      </c>
    </row>
    <row r="69" spans="1:7" x14ac:dyDescent="0.25">
      <c r="A69" s="8" t="s">
        <v>5730</v>
      </c>
      <c r="B69" s="20" t="s">
        <v>5511</v>
      </c>
      <c r="C69" s="18" t="s">
        <v>151</v>
      </c>
      <c r="D69" s="21">
        <v>1</v>
      </c>
      <c r="E69" s="62">
        <v>0</v>
      </c>
      <c r="F69" s="49">
        <f t="shared" si="0"/>
        <v>0</v>
      </c>
      <c r="G69" s="31">
        <f t="shared" si="1"/>
        <v>0</v>
      </c>
    </row>
    <row r="70" spans="1:7" x14ac:dyDescent="0.25">
      <c r="A70" s="8" t="s">
        <v>5731</v>
      </c>
      <c r="B70" s="20" t="s">
        <v>5512</v>
      </c>
      <c r="C70" s="18" t="s">
        <v>151</v>
      </c>
      <c r="D70" s="21">
        <v>1</v>
      </c>
      <c r="E70" s="62">
        <v>0</v>
      </c>
      <c r="F70" s="49">
        <f t="shared" ref="F70:F133" si="2">+E70*0.16</f>
        <v>0</v>
      </c>
      <c r="G70" s="31">
        <f t="shared" ref="G70:G133" si="3">+E70+F70</f>
        <v>0</v>
      </c>
    </row>
    <row r="71" spans="1:7" x14ac:dyDescent="0.25">
      <c r="A71" s="8" t="s">
        <v>5732</v>
      </c>
      <c r="B71" s="20" t="s">
        <v>5513</v>
      </c>
      <c r="C71" s="18" t="s">
        <v>151</v>
      </c>
      <c r="D71" s="21">
        <v>1</v>
      </c>
      <c r="E71" s="62">
        <v>0</v>
      </c>
      <c r="F71" s="49">
        <f t="shared" si="2"/>
        <v>0</v>
      </c>
      <c r="G71" s="31">
        <f t="shared" si="3"/>
        <v>0</v>
      </c>
    </row>
    <row r="72" spans="1:7" x14ac:dyDescent="0.25">
      <c r="A72" s="8" t="s">
        <v>5733</v>
      </c>
      <c r="B72" s="20" t="s">
        <v>3096</v>
      </c>
      <c r="C72" s="18" t="s">
        <v>151</v>
      </c>
      <c r="D72" s="21">
        <v>1</v>
      </c>
      <c r="E72" s="62">
        <v>0</v>
      </c>
      <c r="F72" s="49">
        <f t="shared" si="2"/>
        <v>0</v>
      </c>
      <c r="G72" s="31">
        <f t="shared" si="3"/>
        <v>0</v>
      </c>
    </row>
    <row r="73" spans="1:7" x14ac:dyDescent="0.25">
      <c r="A73" s="8" t="s">
        <v>5734</v>
      </c>
      <c r="B73" s="20" t="s">
        <v>5514</v>
      </c>
      <c r="C73" s="18" t="s">
        <v>151</v>
      </c>
      <c r="D73" s="21">
        <v>1</v>
      </c>
      <c r="E73" s="62">
        <v>0</v>
      </c>
      <c r="F73" s="49">
        <f t="shared" si="2"/>
        <v>0</v>
      </c>
      <c r="G73" s="31">
        <f t="shared" si="3"/>
        <v>0</v>
      </c>
    </row>
    <row r="74" spans="1:7" x14ac:dyDescent="0.25">
      <c r="A74" s="8" t="s">
        <v>5735</v>
      </c>
      <c r="B74" s="20" t="s">
        <v>5515</v>
      </c>
      <c r="C74" s="18" t="s">
        <v>151</v>
      </c>
      <c r="D74" s="21">
        <v>1</v>
      </c>
      <c r="E74" s="62">
        <v>0</v>
      </c>
      <c r="F74" s="49">
        <f t="shared" si="2"/>
        <v>0</v>
      </c>
      <c r="G74" s="31">
        <f t="shared" si="3"/>
        <v>0</v>
      </c>
    </row>
    <row r="75" spans="1:7" x14ac:dyDescent="0.25">
      <c r="A75" s="8" t="s">
        <v>5736</v>
      </c>
      <c r="B75" s="20" t="s">
        <v>5516</v>
      </c>
      <c r="C75" s="18" t="s">
        <v>151</v>
      </c>
      <c r="D75" s="21">
        <v>1</v>
      </c>
      <c r="E75" s="62">
        <v>0</v>
      </c>
      <c r="F75" s="49">
        <f t="shared" si="2"/>
        <v>0</v>
      </c>
      <c r="G75" s="31">
        <f t="shared" si="3"/>
        <v>0</v>
      </c>
    </row>
    <row r="76" spans="1:7" x14ac:dyDescent="0.25">
      <c r="A76" s="8" t="s">
        <v>5737</v>
      </c>
      <c r="B76" s="20" t="s">
        <v>5517</v>
      </c>
      <c r="C76" s="18" t="s">
        <v>151</v>
      </c>
      <c r="D76" s="21">
        <v>1</v>
      </c>
      <c r="E76" s="62">
        <v>0</v>
      </c>
      <c r="F76" s="49">
        <f t="shared" si="2"/>
        <v>0</v>
      </c>
      <c r="G76" s="31">
        <f t="shared" si="3"/>
        <v>0</v>
      </c>
    </row>
    <row r="77" spans="1:7" ht="30.75" customHeight="1" x14ac:dyDescent="0.25">
      <c r="A77" s="8" t="s">
        <v>5738</v>
      </c>
      <c r="B77" s="20" t="s">
        <v>5518</v>
      </c>
      <c r="C77" s="18" t="s">
        <v>151</v>
      </c>
      <c r="D77" s="21">
        <v>1</v>
      </c>
      <c r="E77" s="62">
        <v>0</v>
      </c>
      <c r="F77" s="49">
        <f t="shared" si="2"/>
        <v>0</v>
      </c>
      <c r="G77" s="31">
        <f t="shared" si="3"/>
        <v>0</v>
      </c>
    </row>
    <row r="78" spans="1:7" ht="32.25" customHeight="1" x14ac:dyDescent="0.25">
      <c r="A78" s="8" t="s">
        <v>5739</v>
      </c>
      <c r="B78" s="20" t="s">
        <v>5519</v>
      </c>
      <c r="C78" s="18" t="s">
        <v>151</v>
      </c>
      <c r="D78" s="21">
        <v>1</v>
      </c>
      <c r="E78" s="62">
        <v>0</v>
      </c>
      <c r="F78" s="49">
        <f t="shared" si="2"/>
        <v>0</v>
      </c>
      <c r="G78" s="31">
        <f t="shared" si="3"/>
        <v>0</v>
      </c>
    </row>
    <row r="79" spans="1:7" ht="33" customHeight="1" x14ac:dyDescent="0.25">
      <c r="A79" s="8" t="s">
        <v>5740</v>
      </c>
      <c r="B79" s="20" t="s">
        <v>5520</v>
      </c>
      <c r="C79" s="18" t="s">
        <v>151</v>
      </c>
      <c r="D79" s="21">
        <v>1</v>
      </c>
      <c r="E79" s="62">
        <v>0</v>
      </c>
      <c r="F79" s="49">
        <f t="shared" si="2"/>
        <v>0</v>
      </c>
      <c r="G79" s="31">
        <f t="shared" si="3"/>
        <v>0</v>
      </c>
    </row>
    <row r="80" spans="1:7" x14ac:dyDescent="0.25">
      <c r="A80" s="8" t="s">
        <v>5741</v>
      </c>
      <c r="B80" s="20" t="s">
        <v>5521</v>
      </c>
      <c r="C80" s="18" t="s">
        <v>151</v>
      </c>
      <c r="D80" s="21">
        <v>1</v>
      </c>
      <c r="E80" s="62">
        <v>0</v>
      </c>
      <c r="F80" s="49">
        <f t="shared" si="2"/>
        <v>0</v>
      </c>
      <c r="G80" s="31">
        <f t="shared" si="3"/>
        <v>0</v>
      </c>
    </row>
    <row r="81" spans="1:7" x14ac:dyDescent="0.25">
      <c r="A81" s="8" t="s">
        <v>5742</v>
      </c>
      <c r="B81" s="20" t="s">
        <v>5522</v>
      </c>
      <c r="C81" s="18" t="s">
        <v>151</v>
      </c>
      <c r="D81" s="21">
        <v>1</v>
      </c>
      <c r="E81" s="62">
        <v>0</v>
      </c>
      <c r="F81" s="49">
        <f t="shared" si="2"/>
        <v>0</v>
      </c>
      <c r="G81" s="31">
        <f t="shared" si="3"/>
        <v>0</v>
      </c>
    </row>
    <row r="82" spans="1:7" ht="22.5" customHeight="1" x14ac:dyDescent="0.25">
      <c r="A82" s="8" t="s">
        <v>5743</v>
      </c>
      <c r="B82" s="20" t="s">
        <v>5523</v>
      </c>
      <c r="C82" s="18" t="s">
        <v>151</v>
      </c>
      <c r="D82" s="21">
        <v>1</v>
      </c>
      <c r="E82" s="62">
        <v>0</v>
      </c>
      <c r="F82" s="49">
        <f t="shared" si="2"/>
        <v>0</v>
      </c>
      <c r="G82" s="31">
        <f t="shared" si="3"/>
        <v>0</v>
      </c>
    </row>
    <row r="83" spans="1:7" ht="22.5" customHeight="1" x14ac:dyDescent="0.25">
      <c r="A83" s="8" t="s">
        <v>5744</v>
      </c>
      <c r="B83" s="20" t="s">
        <v>3873</v>
      </c>
      <c r="C83" s="18" t="s">
        <v>151</v>
      </c>
      <c r="D83" s="21">
        <v>1</v>
      </c>
      <c r="E83" s="62">
        <v>0</v>
      </c>
      <c r="F83" s="49">
        <f t="shared" si="2"/>
        <v>0</v>
      </c>
      <c r="G83" s="31">
        <f t="shared" si="3"/>
        <v>0</v>
      </c>
    </row>
    <row r="84" spans="1:7" ht="22.5" customHeight="1" x14ac:dyDescent="0.25">
      <c r="A84" s="8" t="s">
        <v>5745</v>
      </c>
      <c r="B84" s="20" t="s">
        <v>5524</v>
      </c>
      <c r="C84" s="18" t="s">
        <v>151</v>
      </c>
      <c r="D84" s="21">
        <v>1</v>
      </c>
      <c r="E84" s="62">
        <v>0</v>
      </c>
      <c r="F84" s="49">
        <f t="shared" si="2"/>
        <v>0</v>
      </c>
      <c r="G84" s="31">
        <f t="shared" si="3"/>
        <v>0</v>
      </c>
    </row>
    <row r="85" spans="1:7" x14ac:dyDescent="0.25">
      <c r="A85" s="8" t="s">
        <v>5746</v>
      </c>
      <c r="B85" s="20" t="s">
        <v>5525</v>
      </c>
      <c r="C85" s="18" t="s">
        <v>151</v>
      </c>
      <c r="D85" s="21">
        <v>1</v>
      </c>
      <c r="E85" s="62">
        <v>0</v>
      </c>
      <c r="F85" s="49">
        <f t="shared" si="2"/>
        <v>0</v>
      </c>
      <c r="G85" s="31">
        <f t="shared" si="3"/>
        <v>0</v>
      </c>
    </row>
    <row r="86" spans="1:7" x14ac:dyDescent="0.25">
      <c r="A86" s="8" t="s">
        <v>5747</v>
      </c>
      <c r="B86" s="20" t="s">
        <v>5526</v>
      </c>
      <c r="C86" s="18" t="s">
        <v>151</v>
      </c>
      <c r="D86" s="21">
        <v>1</v>
      </c>
      <c r="E86" s="62">
        <v>0</v>
      </c>
      <c r="F86" s="49">
        <f t="shared" si="2"/>
        <v>0</v>
      </c>
      <c r="G86" s="31">
        <f t="shared" si="3"/>
        <v>0</v>
      </c>
    </row>
    <row r="87" spans="1:7" x14ac:dyDescent="0.25">
      <c r="A87" s="8" t="s">
        <v>5748</v>
      </c>
      <c r="B87" s="20" t="s">
        <v>5527</v>
      </c>
      <c r="C87" s="18" t="s">
        <v>151</v>
      </c>
      <c r="D87" s="21">
        <v>1</v>
      </c>
      <c r="E87" s="62">
        <v>0</v>
      </c>
      <c r="F87" s="49">
        <f t="shared" si="2"/>
        <v>0</v>
      </c>
      <c r="G87" s="31">
        <f t="shared" si="3"/>
        <v>0</v>
      </c>
    </row>
    <row r="88" spans="1:7" x14ac:dyDescent="0.25">
      <c r="A88" s="8" t="s">
        <v>5749</v>
      </c>
      <c r="B88" s="20" t="s">
        <v>5528</v>
      </c>
      <c r="C88" s="18" t="s">
        <v>151</v>
      </c>
      <c r="D88" s="21">
        <v>1</v>
      </c>
      <c r="E88" s="62">
        <v>0</v>
      </c>
      <c r="F88" s="49">
        <f t="shared" si="2"/>
        <v>0</v>
      </c>
      <c r="G88" s="31">
        <f t="shared" si="3"/>
        <v>0</v>
      </c>
    </row>
    <row r="89" spans="1:7" x14ac:dyDescent="0.25">
      <c r="A89" s="8" t="s">
        <v>5750</v>
      </c>
      <c r="B89" s="20" t="s">
        <v>5529</v>
      </c>
      <c r="C89" s="18" t="s">
        <v>151</v>
      </c>
      <c r="D89" s="21">
        <v>1</v>
      </c>
      <c r="E89" s="62">
        <v>0</v>
      </c>
      <c r="F89" s="49">
        <f t="shared" si="2"/>
        <v>0</v>
      </c>
      <c r="G89" s="31">
        <f t="shared" si="3"/>
        <v>0</v>
      </c>
    </row>
    <row r="90" spans="1:7" x14ac:dyDescent="0.25">
      <c r="A90" s="8" t="s">
        <v>5751</v>
      </c>
      <c r="B90" s="20" t="s">
        <v>5530</v>
      </c>
      <c r="C90" s="18" t="s">
        <v>151</v>
      </c>
      <c r="D90" s="21">
        <v>1</v>
      </c>
      <c r="E90" s="62">
        <v>0</v>
      </c>
      <c r="F90" s="49">
        <f t="shared" si="2"/>
        <v>0</v>
      </c>
      <c r="G90" s="31">
        <f t="shared" si="3"/>
        <v>0</v>
      </c>
    </row>
    <row r="91" spans="1:7" ht="39.75" customHeight="1" x14ac:dyDescent="0.25">
      <c r="A91" s="8" t="s">
        <v>5752</v>
      </c>
      <c r="B91" s="20" t="s">
        <v>5531</v>
      </c>
      <c r="C91" s="18" t="s">
        <v>151</v>
      </c>
      <c r="D91" s="21">
        <v>1</v>
      </c>
      <c r="E91" s="62">
        <v>0</v>
      </c>
      <c r="F91" s="49">
        <f t="shared" si="2"/>
        <v>0</v>
      </c>
      <c r="G91" s="31">
        <f t="shared" si="3"/>
        <v>0</v>
      </c>
    </row>
    <row r="92" spans="1:7" x14ac:dyDescent="0.25">
      <c r="A92" s="8" t="s">
        <v>5753</v>
      </c>
      <c r="B92" s="20" t="s">
        <v>5532</v>
      </c>
      <c r="C92" s="18" t="s">
        <v>151</v>
      </c>
      <c r="D92" s="21">
        <v>1</v>
      </c>
      <c r="E92" s="62">
        <v>0</v>
      </c>
      <c r="F92" s="49">
        <f t="shared" si="2"/>
        <v>0</v>
      </c>
      <c r="G92" s="31">
        <f t="shared" si="3"/>
        <v>0</v>
      </c>
    </row>
    <row r="93" spans="1:7" x14ac:dyDescent="0.25">
      <c r="A93" s="8" t="s">
        <v>5754</v>
      </c>
      <c r="B93" s="20" t="s">
        <v>5533</v>
      </c>
      <c r="C93" s="18" t="s">
        <v>151</v>
      </c>
      <c r="D93" s="21">
        <v>1</v>
      </c>
      <c r="E93" s="62">
        <v>0</v>
      </c>
      <c r="F93" s="49">
        <f t="shared" si="2"/>
        <v>0</v>
      </c>
      <c r="G93" s="31">
        <f t="shared" si="3"/>
        <v>0</v>
      </c>
    </row>
    <row r="94" spans="1:7" x14ac:dyDescent="0.25">
      <c r="A94" s="8" t="s">
        <v>5755</v>
      </c>
      <c r="B94" s="20" t="s">
        <v>5534</v>
      </c>
      <c r="C94" s="18" t="s">
        <v>151</v>
      </c>
      <c r="D94" s="21">
        <v>1</v>
      </c>
      <c r="E94" s="62">
        <v>0</v>
      </c>
      <c r="F94" s="49">
        <f t="shared" si="2"/>
        <v>0</v>
      </c>
      <c r="G94" s="31">
        <f t="shared" si="3"/>
        <v>0</v>
      </c>
    </row>
    <row r="95" spans="1:7" x14ac:dyDescent="0.25">
      <c r="A95" s="8" t="s">
        <v>5756</v>
      </c>
      <c r="B95" s="20" t="s">
        <v>3889</v>
      </c>
      <c r="C95" s="18" t="s">
        <v>151</v>
      </c>
      <c r="D95" s="21">
        <v>1</v>
      </c>
      <c r="E95" s="62">
        <v>0</v>
      </c>
      <c r="F95" s="49">
        <f t="shared" si="2"/>
        <v>0</v>
      </c>
      <c r="G95" s="31">
        <f t="shared" si="3"/>
        <v>0</v>
      </c>
    </row>
    <row r="96" spans="1:7" x14ac:dyDescent="0.25">
      <c r="A96" s="8" t="s">
        <v>5757</v>
      </c>
      <c r="B96" s="20" t="s">
        <v>5535</v>
      </c>
      <c r="C96" s="18" t="s">
        <v>151</v>
      </c>
      <c r="D96" s="21">
        <v>1</v>
      </c>
      <c r="E96" s="62">
        <v>0</v>
      </c>
      <c r="F96" s="49">
        <f t="shared" si="2"/>
        <v>0</v>
      </c>
      <c r="G96" s="31">
        <f t="shared" si="3"/>
        <v>0</v>
      </c>
    </row>
    <row r="97" spans="1:7" x14ac:dyDescent="0.25">
      <c r="A97" s="8" t="s">
        <v>5758</v>
      </c>
      <c r="B97" s="20" t="s">
        <v>3148</v>
      </c>
      <c r="C97" s="18" t="s">
        <v>151</v>
      </c>
      <c r="D97" s="21">
        <v>1</v>
      </c>
      <c r="E97" s="62">
        <v>0</v>
      </c>
      <c r="F97" s="49">
        <f t="shared" si="2"/>
        <v>0</v>
      </c>
      <c r="G97" s="31">
        <f t="shared" si="3"/>
        <v>0</v>
      </c>
    </row>
    <row r="98" spans="1:7" ht="30.75" customHeight="1" x14ac:dyDescent="0.25">
      <c r="A98" s="8" t="s">
        <v>5759</v>
      </c>
      <c r="B98" s="20" t="s">
        <v>3897</v>
      </c>
      <c r="C98" s="18" t="s">
        <v>151</v>
      </c>
      <c r="D98" s="21">
        <v>1</v>
      </c>
      <c r="E98" s="62">
        <v>0</v>
      </c>
      <c r="F98" s="49">
        <f t="shared" si="2"/>
        <v>0</v>
      </c>
      <c r="G98" s="31">
        <f t="shared" si="3"/>
        <v>0</v>
      </c>
    </row>
    <row r="99" spans="1:7" x14ac:dyDescent="0.25">
      <c r="A99" s="8" t="s">
        <v>5760</v>
      </c>
      <c r="B99" s="20" t="s">
        <v>5536</v>
      </c>
      <c r="C99" s="18" t="s">
        <v>151</v>
      </c>
      <c r="D99" s="21">
        <v>1</v>
      </c>
      <c r="E99" s="62">
        <v>0</v>
      </c>
      <c r="F99" s="49">
        <f t="shared" si="2"/>
        <v>0</v>
      </c>
      <c r="G99" s="31">
        <f t="shared" si="3"/>
        <v>0</v>
      </c>
    </row>
    <row r="100" spans="1:7" x14ac:dyDescent="0.25">
      <c r="A100" s="8" t="s">
        <v>5761</v>
      </c>
      <c r="B100" s="20" t="s">
        <v>3906</v>
      </c>
      <c r="C100" s="18" t="s">
        <v>151</v>
      </c>
      <c r="D100" s="21">
        <v>1</v>
      </c>
      <c r="E100" s="62">
        <v>0</v>
      </c>
      <c r="F100" s="49">
        <f t="shared" si="2"/>
        <v>0</v>
      </c>
      <c r="G100" s="31">
        <f t="shared" si="3"/>
        <v>0</v>
      </c>
    </row>
    <row r="101" spans="1:7" x14ac:dyDescent="0.25">
      <c r="A101" s="8" t="s">
        <v>5762</v>
      </c>
      <c r="B101" s="20" t="s">
        <v>5537</v>
      </c>
      <c r="C101" s="18" t="s">
        <v>151</v>
      </c>
      <c r="D101" s="21">
        <v>1</v>
      </c>
      <c r="E101" s="62">
        <v>0</v>
      </c>
      <c r="F101" s="49">
        <f t="shared" si="2"/>
        <v>0</v>
      </c>
      <c r="G101" s="31">
        <f t="shared" si="3"/>
        <v>0</v>
      </c>
    </row>
    <row r="102" spans="1:7" x14ac:dyDescent="0.25">
      <c r="A102" s="8" t="s">
        <v>5763</v>
      </c>
      <c r="B102" s="20" t="s">
        <v>3911</v>
      </c>
      <c r="C102" s="18" t="s">
        <v>151</v>
      </c>
      <c r="D102" s="21">
        <v>1</v>
      </c>
      <c r="E102" s="62">
        <v>0</v>
      </c>
      <c r="F102" s="49">
        <f t="shared" si="2"/>
        <v>0</v>
      </c>
      <c r="G102" s="31">
        <f t="shared" si="3"/>
        <v>0</v>
      </c>
    </row>
    <row r="103" spans="1:7" ht="36" customHeight="1" x14ac:dyDescent="0.25">
      <c r="A103" s="8" t="s">
        <v>5764</v>
      </c>
      <c r="B103" s="20" t="s">
        <v>3912</v>
      </c>
      <c r="C103" s="18" t="s">
        <v>151</v>
      </c>
      <c r="D103" s="21">
        <v>1</v>
      </c>
      <c r="E103" s="62">
        <v>0</v>
      </c>
      <c r="F103" s="49">
        <f t="shared" si="2"/>
        <v>0</v>
      </c>
      <c r="G103" s="31">
        <f t="shared" si="3"/>
        <v>0</v>
      </c>
    </row>
    <row r="104" spans="1:7" x14ac:dyDescent="0.25">
      <c r="A104" s="8" t="s">
        <v>5765</v>
      </c>
      <c r="B104" s="20" t="s">
        <v>5538</v>
      </c>
      <c r="C104" s="18" t="s">
        <v>151</v>
      </c>
      <c r="D104" s="21">
        <v>1</v>
      </c>
      <c r="E104" s="62">
        <v>0</v>
      </c>
      <c r="F104" s="49">
        <f t="shared" si="2"/>
        <v>0</v>
      </c>
      <c r="G104" s="31">
        <f t="shared" si="3"/>
        <v>0</v>
      </c>
    </row>
    <row r="105" spans="1:7" x14ac:dyDescent="0.25">
      <c r="A105" s="8" t="s">
        <v>5766</v>
      </c>
      <c r="B105" s="20" t="s">
        <v>5539</v>
      </c>
      <c r="C105" s="18" t="s">
        <v>151</v>
      </c>
      <c r="D105" s="21">
        <v>1</v>
      </c>
      <c r="E105" s="62">
        <v>0</v>
      </c>
      <c r="F105" s="49">
        <f t="shared" si="2"/>
        <v>0</v>
      </c>
      <c r="G105" s="31">
        <f t="shared" si="3"/>
        <v>0</v>
      </c>
    </row>
    <row r="106" spans="1:7" x14ac:dyDescent="0.25">
      <c r="A106" s="8" t="s">
        <v>5767</v>
      </c>
      <c r="B106" s="20" t="s">
        <v>5540</v>
      </c>
      <c r="C106" s="18" t="s">
        <v>151</v>
      </c>
      <c r="D106" s="21">
        <v>1</v>
      </c>
      <c r="E106" s="62">
        <v>0</v>
      </c>
      <c r="F106" s="49">
        <f t="shared" si="2"/>
        <v>0</v>
      </c>
      <c r="G106" s="31">
        <f t="shared" si="3"/>
        <v>0</v>
      </c>
    </row>
    <row r="107" spans="1:7" x14ac:dyDescent="0.25">
      <c r="A107" s="8" t="s">
        <v>5768</v>
      </c>
      <c r="B107" s="20" t="s">
        <v>5541</v>
      </c>
      <c r="C107" s="18" t="s">
        <v>151</v>
      </c>
      <c r="D107" s="21">
        <v>1</v>
      </c>
      <c r="E107" s="62">
        <v>0</v>
      </c>
      <c r="F107" s="49">
        <f t="shared" si="2"/>
        <v>0</v>
      </c>
      <c r="G107" s="31">
        <f t="shared" si="3"/>
        <v>0</v>
      </c>
    </row>
    <row r="108" spans="1:7" x14ac:dyDescent="0.25">
      <c r="A108" s="8" t="s">
        <v>5769</v>
      </c>
      <c r="B108" s="20" t="s">
        <v>5542</v>
      </c>
      <c r="C108" s="18" t="s">
        <v>151</v>
      </c>
      <c r="D108" s="21">
        <v>1</v>
      </c>
      <c r="E108" s="62">
        <v>0</v>
      </c>
      <c r="F108" s="49">
        <f t="shared" si="2"/>
        <v>0</v>
      </c>
      <c r="G108" s="31">
        <f t="shared" si="3"/>
        <v>0</v>
      </c>
    </row>
    <row r="109" spans="1:7" x14ac:dyDescent="0.25">
      <c r="A109" s="8" t="s">
        <v>5770</v>
      </c>
      <c r="B109" s="20" t="s">
        <v>5543</v>
      </c>
      <c r="C109" s="18" t="s">
        <v>151</v>
      </c>
      <c r="D109" s="21">
        <v>1</v>
      </c>
      <c r="E109" s="62">
        <v>0</v>
      </c>
      <c r="F109" s="49">
        <f t="shared" si="2"/>
        <v>0</v>
      </c>
      <c r="G109" s="31">
        <f t="shared" si="3"/>
        <v>0</v>
      </c>
    </row>
    <row r="110" spans="1:7" x14ac:dyDescent="0.25">
      <c r="A110" s="8" t="s">
        <v>5771</v>
      </c>
      <c r="B110" s="20" t="s">
        <v>5544</v>
      </c>
      <c r="C110" s="18" t="s">
        <v>151</v>
      </c>
      <c r="D110" s="21">
        <v>1</v>
      </c>
      <c r="E110" s="62">
        <v>0</v>
      </c>
      <c r="F110" s="49">
        <f t="shared" si="2"/>
        <v>0</v>
      </c>
      <c r="G110" s="31">
        <f t="shared" si="3"/>
        <v>0</v>
      </c>
    </row>
    <row r="111" spans="1:7" x14ac:dyDescent="0.25">
      <c r="A111" s="8" t="s">
        <v>5772</v>
      </c>
      <c r="B111" s="20" t="s">
        <v>5545</v>
      </c>
      <c r="C111" s="18" t="s">
        <v>151</v>
      </c>
      <c r="D111" s="21">
        <v>1</v>
      </c>
      <c r="E111" s="62">
        <v>0</v>
      </c>
      <c r="F111" s="49">
        <f t="shared" si="2"/>
        <v>0</v>
      </c>
      <c r="G111" s="31">
        <f t="shared" si="3"/>
        <v>0</v>
      </c>
    </row>
    <row r="112" spans="1:7" x14ac:dyDescent="0.25">
      <c r="A112" s="8" t="s">
        <v>5773</v>
      </c>
      <c r="B112" s="20" t="s">
        <v>5546</v>
      </c>
      <c r="C112" s="18" t="s">
        <v>151</v>
      </c>
      <c r="D112" s="21">
        <v>1</v>
      </c>
      <c r="E112" s="62">
        <v>0</v>
      </c>
      <c r="F112" s="49">
        <f t="shared" si="2"/>
        <v>0</v>
      </c>
      <c r="G112" s="31">
        <f t="shared" si="3"/>
        <v>0</v>
      </c>
    </row>
    <row r="113" spans="1:7" ht="33" customHeight="1" x14ac:dyDescent="0.25">
      <c r="A113" s="8" t="s">
        <v>5774</v>
      </c>
      <c r="B113" s="20" t="s">
        <v>5547</v>
      </c>
      <c r="C113" s="18" t="s">
        <v>151</v>
      </c>
      <c r="D113" s="21">
        <v>1</v>
      </c>
      <c r="E113" s="62">
        <v>0</v>
      </c>
      <c r="F113" s="49">
        <f t="shared" si="2"/>
        <v>0</v>
      </c>
      <c r="G113" s="31">
        <f t="shared" si="3"/>
        <v>0</v>
      </c>
    </row>
    <row r="114" spans="1:7" ht="35.25" customHeight="1" x14ac:dyDescent="0.25">
      <c r="A114" s="8" t="s">
        <v>5775</v>
      </c>
      <c r="B114" s="20" t="s">
        <v>5548</v>
      </c>
      <c r="C114" s="18" t="s">
        <v>151</v>
      </c>
      <c r="D114" s="21">
        <v>1</v>
      </c>
      <c r="E114" s="62">
        <v>0</v>
      </c>
      <c r="F114" s="49">
        <f t="shared" si="2"/>
        <v>0</v>
      </c>
      <c r="G114" s="31">
        <f t="shared" si="3"/>
        <v>0</v>
      </c>
    </row>
    <row r="115" spans="1:7" x14ac:dyDescent="0.25">
      <c r="A115" s="8" t="s">
        <v>5776</v>
      </c>
      <c r="B115" s="20" t="s">
        <v>5549</v>
      </c>
      <c r="C115" s="18" t="s">
        <v>151</v>
      </c>
      <c r="D115" s="21">
        <v>1</v>
      </c>
      <c r="E115" s="62">
        <v>0</v>
      </c>
      <c r="F115" s="49">
        <f t="shared" si="2"/>
        <v>0</v>
      </c>
      <c r="G115" s="31">
        <f t="shared" si="3"/>
        <v>0</v>
      </c>
    </row>
    <row r="116" spans="1:7" x14ac:dyDescent="0.25">
      <c r="A116" s="8" t="s">
        <v>5777</v>
      </c>
      <c r="B116" s="20" t="s">
        <v>5550</v>
      </c>
      <c r="C116" s="18" t="s">
        <v>151</v>
      </c>
      <c r="D116" s="21">
        <v>1</v>
      </c>
      <c r="E116" s="62">
        <v>0</v>
      </c>
      <c r="F116" s="49">
        <f t="shared" si="2"/>
        <v>0</v>
      </c>
      <c r="G116" s="31">
        <f t="shared" si="3"/>
        <v>0</v>
      </c>
    </row>
    <row r="117" spans="1:7" x14ac:dyDescent="0.25">
      <c r="A117" s="8" t="s">
        <v>5778</v>
      </c>
      <c r="B117" s="20" t="s">
        <v>5551</v>
      </c>
      <c r="C117" s="18" t="s">
        <v>151</v>
      </c>
      <c r="D117" s="21">
        <v>1</v>
      </c>
      <c r="E117" s="62">
        <v>0</v>
      </c>
      <c r="F117" s="49">
        <f t="shared" si="2"/>
        <v>0</v>
      </c>
      <c r="G117" s="31">
        <f t="shared" si="3"/>
        <v>0</v>
      </c>
    </row>
    <row r="118" spans="1:7" ht="34.5" customHeight="1" x14ac:dyDescent="0.25">
      <c r="A118" s="8" t="s">
        <v>5779</v>
      </c>
      <c r="B118" s="20" t="s">
        <v>5552</v>
      </c>
      <c r="C118" s="18" t="s">
        <v>151</v>
      </c>
      <c r="D118" s="21">
        <v>1</v>
      </c>
      <c r="E118" s="62">
        <v>0</v>
      </c>
      <c r="F118" s="49">
        <f t="shared" si="2"/>
        <v>0</v>
      </c>
      <c r="G118" s="31">
        <f t="shared" si="3"/>
        <v>0</v>
      </c>
    </row>
    <row r="119" spans="1:7" x14ac:dyDescent="0.25">
      <c r="A119" s="8" t="s">
        <v>5780</v>
      </c>
      <c r="B119" s="20" t="s">
        <v>5553</v>
      </c>
      <c r="C119" s="18" t="s">
        <v>151</v>
      </c>
      <c r="D119" s="21">
        <v>1</v>
      </c>
      <c r="E119" s="62">
        <v>0</v>
      </c>
      <c r="F119" s="49">
        <f t="shared" si="2"/>
        <v>0</v>
      </c>
      <c r="G119" s="31">
        <f t="shared" si="3"/>
        <v>0</v>
      </c>
    </row>
    <row r="120" spans="1:7" x14ac:dyDescent="0.25">
      <c r="A120" s="8" t="s">
        <v>5781</v>
      </c>
      <c r="B120" s="20" t="s">
        <v>5554</v>
      </c>
      <c r="C120" s="18" t="s">
        <v>151</v>
      </c>
      <c r="D120" s="21">
        <v>1</v>
      </c>
      <c r="E120" s="62">
        <v>0</v>
      </c>
      <c r="F120" s="49">
        <f t="shared" si="2"/>
        <v>0</v>
      </c>
      <c r="G120" s="31">
        <f t="shared" si="3"/>
        <v>0</v>
      </c>
    </row>
    <row r="121" spans="1:7" x14ac:dyDescent="0.25">
      <c r="A121" s="8" t="s">
        <v>5782</v>
      </c>
      <c r="B121" s="20" t="s">
        <v>5555</v>
      </c>
      <c r="C121" s="18" t="s">
        <v>151</v>
      </c>
      <c r="D121" s="21">
        <v>1</v>
      </c>
      <c r="E121" s="62">
        <v>0</v>
      </c>
      <c r="F121" s="49">
        <f t="shared" si="2"/>
        <v>0</v>
      </c>
      <c r="G121" s="31">
        <f t="shared" si="3"/>
        <v>0</v>
      </c>
    </row>
    <row r="122" spans="1:7" x14ac:dyDescent="0.25">
      <c r="A122" s="8" t="s">
        <v>5783</v>
      </c>
      <c r="B122" s="20" t="s">
        <v>5556</v>
      </c>
      <c r="C122" s="18" t="s">
        <v>151</v>
      </c>
      <c r="D122" s="21">
        <v>1</v>
      </c>
      <c r="E122" s="62">
        <v>0</v>
      </c>
      <c r="F122" s="49">
        <f t="shared" si="2"/>
        <v>0</v>
      </c>
      <c r="G122" s="31">
        <f t="shared" si="3"/>
        <v>0</v>
      </c>
    </row>
    <row r="123" spans="1:7" ht="32.25" customHeight="1" x14ac:dyDescent="0.25">
      <c r="A123" s="8" t="s">
        <v>5784</v>
      </c>
      <c r="B123" s="20" t="s">
        <v>5557</v>
      </c>
      <c r="C123" s="18" t="s">
        <v>151</v>
      </c>
      <c r="D123" s="21">
        <v>1</v>
      </c>
      <c r="E123" s="62">
        <v>0</v>
      </c>
      <c r="F123" s="49">
        <f t="shared" si="2"/>
        <v>0</v>
      </c>
      <c r="G123" s="31">
        <f t="shared" si="3"/>
        <v>0</v>
      </c>
    </row>
    <row r="124" spans="1:7" x14ac:dyDescent="0.25">
      <c r="A124" s="8" t="s">
        <v>5785</v>
      </c>
      <c r="B124" s="20" t="s">
        <v>5558</v>
      </c>
      <c r="C124" s="18" t="s">
        <v>151</v>
      </c>
      <c r="D124" s="21">
        <v>1</v>
      </c>
      <c r="E124" s="62">
        <v>0</v>
      </c>
      <c r="F124" s="49">
        <f t="shared" si="2"/>
        <v>0</v>
      </c>
      <c r="G124" s="31">
        <f t="shared" si="3"/>
        <v>0</v>
      </c>
    </row>
    <row r="125" spans="1:7" x14ac:dyDescent="0.25">
      <c r="A125" s="8" t="s">
        <v>5786</v>
      </c>
      <c r="B125" s="20" t="s">
        <v>5559</v>
      </c>
      <c r="C125" s="18" t="s">
        <v>151</v>
      </c>
      <c r="D125" s="21">
        <v>1</v>
      </c>
      <c r="E125" s="62">
        <v>0</v>
      </c>
      <c r="F125" s="49">
        <f t="shared" si="2"/>
        <v>0</v>
      </c>
      <c r="G125" s="31">
        <f t="shared" si="3"/>
        <v>0</v>
      </c>
    </row>
    <row r="126" spans="1:7" x14ac:dyDescent="0.25">
      <c r="A126" s="8" t="s">
        <v>5787</v>
      </c>
      <c r="B126" s="20" t="s">
        <v>5560</v>
      </c>
      <c r="C126" s="18" t="s">
        <v>151</v>
      </c>
      <c r="D126" s="21">
        <v>1</v>
      </c>
      <c r="E126" s="62">
        <v>0</v>
      </c>
      <c r="F126" s="49">
        <f t="shared" si="2"/>
        <v>0</v>
      </c>
      <c r="G126" s="31">
        <f t="shared" si="3"/>
        <v>0</v>
      </c>
    </row>
    <row r="127" spans="1:7" ht="45.75" customHeight="1" x14ac:dyDescent="0.25">
      <c r="A127" s="8" t="s">
        <v>5788</v>
      </c>
      <c r="B127" s="20" t="s">
        <v>5561</v>
      </c>
      <c r="C127" s="18" t="s">
        <v>151</v>
      </c>
      <c r="D127" s="21">
        <v>1</v>
      </c>
      <c r="E127" s="62">
        <v>0</v>
      </c>
      <c r="F127" s="49">
        <f t="shared" si="2"/>
        <v>0</v>
      </c>
      <c r="G127" s="31">
        <f t="shared" si="3"/>
        <v>0</v>
      </c>
    </row>
    <row r="128" spans="1:7" x14ac:dyDescent="0.25">
      <c r="A128" s="8" t="s">
        <v>5789</v>
      </c>
      <c r="B128" s="20" t="s">
        <v>5562</v>
      </c>
      <c r="C128" s="18" t="s">
        <v>151</v>
      </c>
      <c r="D128" s="21">
        <v>1</v>
      </c>
      <c r="E128" s="62">
        <v>0</v>
      </c>
      <c r="F128" s="49">
        <f t="shared" si="2"/>
        <v>0</v>
      </c>
      <c r="G128" s="31">
        <f t="shared" si="3"/>
        <v>0</v>
      </c>
    </row>
    <row r="129" spans="1:7" x14ac:dyDescent="0.25">
      <c r="A129" s="8" t="s">
        <v>5790</v>
      </c>
      <c r="B129" s="20" t="s">
        <v>5563</v>
      </c>
      <c r="C129" s="18" t="s">
        <v>151</v>
      </c>
      <c r="D129" s="21">
        <v>1</v>
      </c>
      <c r="E129" s="62">
        <v>0</v>
      </c>
      <c r="F129" s="49">
        <f t="shared" si="2"/>
        <v>0</v>
      </c>
      <c r="G129" s="31">
        <f t="shared" si="3"/>
        <v>0</v>
      </c>
    </row>
    <row r="130" spans="1:7" ht="24.75" customHeight="1" x14ac:dyDescent="0.25">
      <c r="A130" s="8" t="s">
        <v>5791</v>
      </c>
      <c r="B130" s="20" t="s">
        <v>5564</v>
      </c>
      <c r="C130" s="18" t="s">
        <v>151</v>
      </c>
      <c r="D130" s="21">
        <v>1</v>
      </c>
      <c r="E130" s="62">
        <v>0</v>
      </c>
      <c r="F130" s="49">
        <f t="shared" si="2"/>
        <v>0</v>
      </c>
      <c r="G130" s="31">
        <f t="shared" si="3"/>
        <v>0</v>
      </c>
    </row>
    <row r="131" spans="1:7" ht="24.75" customHeight="1" x14ac:dyDescent="0.25">
      <c r="A131" s="8" t="s">
        <v>5792</v>
      </c>
      <c r="B131" s="20" t="s">
        <v>5565</v>
      </c>
      <c r="C131" s="18" t="s">
        <v>151</v>
      </c>
      <c r="D131" s="21">
        <v>1</v>
      </c>
      <c r="E131" s="62">
        <v>0</v>
      </c>
      <c r="F131" s="49">
        <f t="shared" si="2"/>
        <v>0</v>
      </c>
      <c r="G131" s="31">
        <f t="shared" si="3"/>
        <v>0</v>
      </c>
    </row>
    <row r="132" spans="1:7" ht="32.25" customHeight="1" x14ac:dyDescent="0.25">
      <c r="A132" s="8" t="s">
        <v>5793</v>
      </c>
      <c r="B132" s="20" t="s">
        <v>5566</v>
      </c>
      <c r="C132" s="18" t="s">
        <v>151</v>
      </c>
      <c r="D132" s="21">
        <v>1</v>
      </c>
      <c r="E132" s="62">
        <v>0</v>
      </c>
      <c r="F132" s="49">
        <f t="shared" si="2"/>
        <v>0</v>
      </c>
      <c r="G132" s="31">
        <f t="shared" si="3"/>
        <v>0</v>
      </c>
    </row>
    <row r="133" spans="1:7" ht="38.25" customHeight="1" x14ac:dyDescent="0.25">
      <c r="A133" s="8" t="s">
        <v>5794</v>
      </c>
      <c r="B133" s="20" t="s">
        <v>5567</v>
      </c>
      <c r="C133" s="18" t="s">
        <v>151</v>
      </c>
      <c r="D133" s="21">
        <v>1</v>
      </c>
      <c r="E133" s="62">
        <v>0</v>
      </c>
      <c r="F133" s="49">
        <f t="shared" si="2"/>
        <v>0</v>
      </c>
      <c r="G133" s="31">
        <f t="shared" si="3"/>
        <v>0</v>
      </c>
    </row>
    <row r="134" spans="1:7" x14ac:dyDescent="0.25">
      <c r="A134" s="8" t="s">
        <v>5795</v>
      </c>
      <c r="B134" s="20" t="s">
        <v>5568</v>
      </c>
      <c r="C134" s="18" t="s">
        <v>151</v>
      </c>
      <c r="D134" s="21">
        <v>1</v>
      </c>
      <c r="E134" s="62">
        <v>0</v>
      </c>
      <c r="F134" s="49">
        <f t="shared" ref="F134:F197" si="4">+E134*0.16</f>
        <v>0</v>
      </c>
      <c r="G134" s="31">
        <f t="shared" ref="G134:G197" si="5">+E134+F134</f>
        <v>0</v>
      </c>
    </row>
    <row r="135" spans="1:7" x14ac:dyDescent="0.25">
      <c r="A135" s="8" t="s">
        <v>5796</v>
      </c>
      <c r="B135" s="20" t="s">
        <v>5569</v>
      </c>
      <c r="C135" s="18" t="s">
        <v>151</v>
      </c>
      <c r="D135" s="21">
        <v>1</v>
      </c>
      <c r="E135" s="62">
        <v>0</v>
      </c>
      <c r="F135" s="49">
        <f t="shared" si="4"/>
        <v>0</v>
      </c>
      <c r="G135" s="31">
        <f t="shared" si="5"/>
        <v>0</v>
      </c>
    </row>
    <row r="136" spans="1:7" x14ac:dyDescent="0.25">
      <c r="A136" s="8" t="s">
        <v>5797</v>
      </c>
      <c r="B136" s="20" t="s">
        <v>5570</v>
      </c>
      <c r="C136" s="18" t="s">
        <v>151</v>
      </c>
      <c r="D136" s="21">
        <v>1</v>
      </c>
      <c r="E136" s="62">
        <v>0</v>
      </c>
      <c r="F136" s="49">
        <f t="shared" si="4"/>
        <v>0</v>
      </c>
      <c r="G136" s="31">
        <f t="shared" si="5"/>
        <v>0</v>
      </c>
    </row>
    <row r="137" spans="1:7" x14ac:dyDescent="0.25">
      <c r="A137" s="8" t="s">
        <v>5798</v>
      </c>
      <c r="B137" s="20" t="s">
        <v>5571</v>
      </c>
      <c r="C137" s="18" t="s">
        <v>151</v>
      </c>
      <c r="D137" s="21">
        <v>1</v>
      </c>
      <c r="E137" s="62">
        <v>0</v>
      </c>
      <c r="F137" s="49">
        <f t="shared" si="4"/>
        <v>0</v>
      </c>
      <c r="G137" s="31">
        <f t="shared" si="5"/>
        <v>0</v>
      </c>
    </row>
    <row r="138" spans="1:7" ht="35.25" customHeight="1" x14ac:dyDescent="0.25">
      <c r="A138" s="8" t="s">
        <v>5799</v>
      </c>
      <c r="B138" s="20" t="s">
        <v>5572</v>
      </c>
      <c r="C138" s="18" t="s">
        <v>151</v>
      </c>
      <c r="D138" s="21">
        <v>1</v>
      </c>
      <c r="E138" s="62">
        <v>0</v>
      </c>
      <c r="F138" s="49">
        <f t="shared" si="4"/>
        <v>0</v>
      </c>
      <c r="G138" s="31">
        <f t="shared" si="5"/>
        <v>0</v>
      </c>
    </row>
    <row r="139" spans="1:7" x14ac:dyDescent="0.25">
      <c r="A139" s="8" t="s">
        <v>5800</v>
      </c>
      <c r="B139" s="20" t="s">
        <v>5573</v>
      </c>
      <c r="C139" s="18" t="s">
        <v>151</v>
      </c>
      <c r="D139" s="21">
        <v>1</v>
      </c>
      <c r="E139" s="62">
        <v>0</v>
      </c>
      <c r="F139" s="49">
        <f t="shared" si="4"/>
        <v>0</v>
      </c>
      <c r="G139" s="31">
        <f t="shared" si="5"/>
        <v>0</v>
      </c>
    </row>
    <row r="140" spans="1:7" x14ac:dyDescent="0.25">
      <c r="A140" s="8" t="s">
        <v>5801</v>
      </c>
      <c r="B140" s="20" t="s">
        <v>5574</v>
      </c>
      <c r="C140" s="18" t="s">
        <v>151</v>
      </c>
      <c r="D140" s="21">
        <v>1</v>
      </c>
      <c r="E140" s="62">
        <v>0</v>
      </c>
      <c r="F140" s="49">
        <f t="shared" si="4"/>
        <v>0</v>
      </c>
      <c r="G140" s="31">
        <f t="shared" si="5"/>
        <v>0</v>
      </c>
    </row>
    <row r="141" spans="1:7" x14ac:dyDescent="0.25">
      <c r="A141" s="8" t="s">
        <v>5802</v>
      </c>
      <c r="B141" s="20" t="s">
        <v>5575</v>
      </c>
      <c r="C141" s="18" t="s">
        <v>151</v>
      </c>
      <c r="D141" s="21">
        <v>1</v>
      </c>
      <c r="E141" s="62">
        <v>0</v>
      </c>
      <c r="F141" s="49">
        <f t="shared" si="4"/>
        <v>0</v>
      </c>
      <c r="G141" s="31">
        <f t="shared" si="5"/>
        <v>0</v>
      </c>
    </row>
    <row r="142" spans="1:7" x14ac:dyDescent="0.25">
      <c r="A142" s="8" t="s">
        <v>5803</v>
      </c>
      <c r="B142" s="20" t="s">
        <v>5576</v>
      </c>
      <c r="C142" s="18" t="s">
        <v>151</v>
      </c>
      <c r="D142" s="21">
        <v>1</v>
      </c>
      <c r="E142" s="62">
        <v>0</v>
      </c>
      <c r="F142" s="49">
        <f t="shared" si="4"/>
        <v>0</v>
      </c>
      <c r="G142" s="31">
        <f t="shared" si="5"/>
        <v>0</v>
      </c>
    </row>
    <row r="143" spans="1:7" x14ac:dyDescent="0.25">
      <c r="A143" s="8" t="s">
        <v>5804</v>
      </c>
      <c r="B143" s="20" t="s">
        <v>5577</v>
      </c>
      <c r="C143" s="18" t="s">
        <v>151</v>
      </c>
      <c r="D143" s="21">
        <v>1</v>
      </c>
      <c r="E143" s="62">
        <v>0</v>
      </c>
      <c r="F143" s="49">
        <f t="shared" si="4"/>
        <v>0</v>
      </c>
      <c r="G143" s="31">
        <f t="shared" si="5"/>
        <v>0</v>
      </c>
    </row>
    <row r="144" spans="1:7" x14ac:dyDescent="0.25">
      <c r="A144" s="8" t="s">
        <v>5805</v>
      </c>
      <c r="B144" s="20" t="s">
        <v>5578</v>
      </c>
      <c r="C144" s="18" t="s">
        <v>151</v>
      </c>
      <c r="D144" s="21">
        <v>1</v>
      </c>
      <c r="E144" s="62">
        <v>0</v>
      </c>
      <c r="F144" s="49">
        <f t="shared" si="4"/>
        <v>0</v>
      </c>
      <c r="G144" s="31">
        <f t="shared" si="5"/>
        <v>0</v>
      </c>
    </row>
    <row r="145" spans="1:7" x14ac:dyDescent="0.25">
      <c r="A145" s="8" t="s">
        <v>5806</v>
      </c>
      <c r="B145" s="20" t="s">
        <v>5579</v>
      </c>
      <c r="C145" s="18" t="s">
        <v>151</v>
      </c>
      <c r="D145" s="21">
        <v>1</v>
      </c>
      <c r="E145" s="62">
        <v>0</v>
      </c>
      <c r="F145" s="49">
        <f t="shared" si="4"/>
        <v>0</v>
      </c>
      <c r="G145" s="31">
        <f t="shared" si="5"/>
        <v>0</v>
      </c>
    </row>
    <row r="146" spans="1:7" ht="30" customHeight="1" x14ac:dyDescent="0.25">
      <c r="A146" s="8" t="s">
        <v>5807</v>
      </c>
      <c r="B146" s="20" t="s">
        <v>5580</v>
      </c>
      <c r="C146" s="18" t="s">
        <v>151</v>
      </c>
      <c r="D146" s="21">
        <v>1</v>
      </c>
      <c r="E146" s="62">
        <v>0</v>
      </c>
      <c r="F146" s="49">
        <f t="shared" si="4"/>
        <v>0</v>
      </c>
      <c r="G146" s="31">
        <f t="shared" si="5"/>
        <v>0</v>
      </c>
    </row>
    <row r="147" spans="1:7" ht="27" customHeight="1" x14ac:dyDescent="0.25">
      <c r="A147" s="8" t="s">
        <v>5808</v>
      </c>
      <c r="B147" s="20" t="s">
        <v>5581</v>
      </c>
      <c r="C147" s="18" t="s">
        <v>151</v>
      </c>
      <c r="D147" s="21">
        <v>1</v>
      </c>
      <c r="E147" s="62">
        <v>0</v>
      </c>
      <c r="F147" s="49">
        <f t="shared" si="4"/>
        <v>0</v>
      </c>
      <c r="G147" s="31">
        <f t="shared" si="5"/>
        <v>0</v>
      </c>
    </row>
    <row r="148" spans="1:7" x14ac:dyDescent="0.25">
      <c r="A148" s="8" t="s">
        <v>5809</v>
      </c>
      <c r="B148" s="20" t="s">
        <v>3828</v>
      </c>
      <c r="C148" s="18" t="s">
        <v>151</v>
      </c>
      <c r="D148" s="21">
        <v>1</v>
      </c>
      <c r="E148" s="62">
        <v>0</v>
      </c>
      <c r="F148" s="49">
        <f t="shared" si="4"/>
        <v>0</v>
      </c>
      <c r="G148" s="31">
        <f t="shared" si="5"/>
        <v>0</v>
      </c>
    </row>
    <row r="149" spans="1:7" x14ac:dyDescent="0.25">
      <c r="A149" s="8" t="s">
        <v>5810</v>
      </c>
      <c r="B149" s="20" t="s">
        <v>5582</v>
      </c>
      <c r="C149" s="18" t="s">
        <v>151</v>
      </c>
      <c r="D149" s="21">
        <v>1</v>
      </c>
      <c r="E149" s="62">
        <v>0</v>
      </c>
      <c r="F149" s="49">
        <f t="shared" si="4"/>
        <v>0</v>
      </c>
      <c r="G149" s="31">
        <f t="shared" si="5"/>
        <v>0</v>
      </c>
    </row>
    <row r="150" spans="1:7" x14ac:dyDescent="0.25">
      <c r="A150" s="8" t="s">
        <v>5811</v>
      </c>
      <c r="B150" s="20" t="s">
        <v>5583</v>
      </c>
      <c r="C150" s="18" t="s">
        <v>151</v>
      </c>
      <c r="D150" s="21">
        <v>1</v>
      </c>
      <c r="E150" s="62">
        <v>0</v>
      </c>
      <c r="F150" s="49">
        <f t="shared" si="4"/>
        <v>0</v>
      </c>
      <c r="G150" s="31">
        <f t="shared" si="5"/>
        <v>0</v>
      </c>
    </row>
    <row r="151" spans="1:7" x14ac:dyDescent="0.25">
      <c r="A151" s="8" t="s">
        <v>5812</v>
      </c>
      <c r="B151" s="20" t="s">
        <v>5584</v>
      </c>
      <c r="C151" s="18" t="s">
        <v>151</v>
      </c>
      <c r="D151" s="21">
        <v>1</v>
      </c>
      <c r="E151" s="62">
        <v>0</v>
      </c>
      <c r="F151" s="49">
        <f t="shared" si="4"/>
        <v>0</v>
      </c>
      <c r="G151" s="31">
        <f t="shared" si="5"/>
        <v>0</v>
      </c>
    </row>
    <row r="152" spans="1:7" x14ac:dyDescent="0.25">
      <c r="A152" s="8" t="s">
        <v>5813</v>
      </c>
      <c r="B152" s="20" t="s">
        <v>5585</v>
      </c>
      <c r="C152" s="18" t="s">
        <v>151</v>
      </c>
      <c r="D152" s="21">
        <v>1</v>
      </c>
      <c r="E152" s="62">
        <v>0</v>
      </c>
      <c r="F152" s="49">
        <f t="shared" si="4"/>
        <v>0</v>
      </c>
      <c r="G152" s="31">
        <f t="shared" si="5"/>
        <v>0</v>
      </c>
    </row>
    <row r="153" spans="1:7" x14ac:dyDescent="0.25">
      <c r="A153" s="8" t="s">
        <v>5814</v>
      </c>
      <c r="B153" s="20" t="s">
        <v>5586</v>
      </c>
      <c r="C153" s="18" t="s">
        <v>151</v>
      </c>
      <c r="D153" s="21">
        <v>1</v>
      </c>
      <c r="E153" s="62">
        <v>0</v>
      </c>
      <c r="F153" s="49">
        <f t="shared" si="4"/>
        <v>0</v>
      </c>
      <c r="G153" s="31">
        <f t="shared" si="5"/>
        <v>0</v>
      </c>
    </row>
    <row r="154" spans="1:7" x14ac:dyDescent="0.25">
      <c r="A154" s="8" t="s">
        <v>5815</v>
      </c>
      <c r="B154" s="20" t="s">
        <v>5587</v>
      </c>
      <c r="C154" s="18" t="s">
        <v>151</v>
      </c>
      <c r="D154" s="21">
        <v>1</v>
      </c>
      <c r="E154" s="62">
        <v>0</v>
      </c>
      <c r="F154" s="49">
        <f t="shared" si="4"/>
        <v>0</v>
      </c>
      <c r="G154" s="31">
        <f t="shared" si="5"/>
        <v>0</v>
      </c>
    </row>
    <row r="155" spans="1:7" x14ac:dyDescent="0.25">
      <c r="A155" s="8" t="s">
        <v>5816</v>
      </c>
      <c r="B155" s="20" t="s">
        <v>5588</v>
      </c>
      <c r="C155" s="18" t="s">
        <v>151</v>
      </c>
      <c r="D155" s="21">
        <v>1</v>
      </c>
      <c r="E155" s="62">
        <v>0</v>
      </c>
      <c r="F155" s="49">
        <f t="shared" si="4"/>
        <v>0</v>
      </c>
      <c r="G155" s="31">
        <f t="shared" si="5"/>
        <v>0</v>
      </c>
    </row>
    <row r="156" spans="1:7" x14ac:dyDescent="0.25">
      <c r="A156" s="8" t="s">
        <v>5817</v>
      </c>
      <c r="B156" s="20" t="s">
        <v>5589</v>
      </c>
      <c r="C156" s="18" t="s">
        <v>151</v>
      </c>
      <c r="D156" s="21">
        <v>1</v>
      </c>
      <c r="E156" s="62">
        <v>0</v>
      </c>
      <c r="F156" s="49">
        <f t="shared" si="4"/>
        <v>0</v>
      </c>
      <c r="G156" s="31">
        <f t="shared" si="5"/>
        <v>0</v>
      </c>
    </row>
    <row r="157" spans="1:7" x14ac:dyDescent="0.25">
      <c r="A157" s="8" t="s">
        <v>5818</v>
      </c>
      <c r="B157" s="20" t="s">
        <v>3096</v>
      </c>
      <c r="C157" s="18" t="s">
        <v>151</v>
      </c>
      <c r="D157" s="21">
        <v>1</v>
      </c>
      <c r="E157" s="62">
        <v>0</v>
      </c>
      <c r="F157" s="49">
        <f t="shared" si="4"/>
        <v>0</v>
      </c>
      <c r="G157" s="31">
        <f t="shared" si="5"/>
        <v>0</v>
      </c>
    </row>
    <row r="158" spans="1:7" x14ac:dyDescent="0.25">
      <c r="A158" s="8" t="s">
        <v>5819</v>
      </c>
      <c r="B158" s="20" t="s">
        <v>5590</v>
      </c>
      <c r="C158" s="18" t="s">
        <v>151</v>
      </c>
      <c r="D158" s="21">
        <v>1</v>
      </c>
      <c r="E158" s="62">
        <v>0</v>
      </c>
      <c r="F158" s="49">
        <f t="shared" si="4"/>
        <v>0</v>
      </c>
      <c r="G158" s="31">
        <f t="shared" si="5"/>
        <v>0</v>
      </c>
    </row>
    <row r="159" spans="1:7" x14ac:dyDescent="0.25">
      <c r="A159" s="8" t="s">
        <v>5820</v>
      </c>
      <c r="B159" s="20" t="s">
        <v>5591</v>
      </c>
      <c r="C159" s="18" t="s">
        <v>151</v>
      </c>
      <c r="D159" s="21">
        <v>1</v>
      </c>
      <c r="E159" s="62">
        <v>0</v>
      </c>
      <c r="F159" s="49">
        <f t="shared" si="4"/>
        <v>0</v>
      </c>
      <c r="G159" s="31">
        <f t="shared" si="5"/>
        <v>0</v>
      </c>
    </row>
    <row r="160" spans="1:7" x14ac:dyDescent="0.25">
      <c r="A160" s="8" t="s">
        <v>5821</v>
      </c>
      <c r="B160" s="20" t="s">
        <v>5592</v>
      </c>
      <c r="C160" s="18" t="s">
        <v>151</v>
      </c>
      <c r="D160" s="21">
        <v>1</v>
      </c>
      <c r="E160" s="62">
        <v>0</v>
      </c>
      <c r="F160" s="49">
        <f t="shared" si="4"/>
        <v>0</v>
      </c>
      <c r="G160" s="31">
        <f t="shared" si="5"/>
        <v>0</v>
      </c>
    </row>
    <row r="161" spans="1:7" x14ac:dyDescent="0.25">
      <c r="A161" s="8" t="s">
        <v>5822</v>
      </c>
      <c r="B161" s="20" t="s">
        <v>5593</v>
      </c>
      <c r="C161" s="18" t="s">
        <v>151</v>
      </c>
      <c r="D161" s="21">
        <v>1</v>
      </c>
      <c r="E161" s="62">
        <v>0</v>
      </c>
      <c r="F161" s="49">
        <f t="shared" si="4"/>
        <v>0</v>
      </c>
      <c r="G161" s="31">
        <f t="shared" si="5"/>
        <v>0</v>
      </c>
    </row>
    <row r="162" spans="1:7" x14ac:dyDescent="0.25">
      <c r="A162" s="8" t="s">
        <v>5823</v>
      </c>
      <c r="B162" s="20" t="s">
        <v>5594</v>
      </c>
      <c r="C162" s="18" t="s">
        <v>151</v>
      </c>
      <c r="D162" s="21">
        <v>1</v>
      </c>
      <c r="E162" s="62">
        <v>0</v>
      </c>
      <c r="F162" s="49">
        <f t="shared" si="4"/>
        <v>0</v>
      </c>
      <c r="G162" s="31">
        <f t="shared" si="5"/>
        <v>0</v>
      </c>
    </row>
    <row r="163" spans="1:7" x14ac:dyDescent="0.25">
      <c r="A163" s="8" t="s">
        <v>5824</v>
      </c>
      <c r="B163" s="20" t="s">
        <v>5595</v>
      </c>
      <c r="C163" s="18" t="s">
        <v>151</v>
      </c>
      <c r="D163" s="21">
        <v>1</v>
      </c>
      <c r="E163" s="62">
        <v>0</v>
      </c>
      <c r="F163" s="49">
        <f t="shared" si="4"/>
        <v>0</v>
      </c>
      <c r="G163" s="31">
        <f t="shared" si="5"/>
        <v>0</v>
      </c>
    </row>
    <row r="164" spans="1:7" x14ac:dyDescent="0.25">
      <c r="A164" s="8" t="s">
        <v>5825</v>
      </c>
      <c r="B164" s="20" t="s">
        <v>5596</v>
      </c>
      <c r="C164" s="18" t="s">
        <v>151</v>
      </c>
      <c r="D164" s="21">
        <v>1</v>
      </c>
      <c r="E164" s="62">
        <v>0</v>
      </c>
      <c r="F164" s="49">
        <f t="shared" si="4"/>
        <v>0</v>
      </c>
      <c r="G164" s="31">
        <f t="shared" si="5"/>
        <v>0</v>
      </c>
    </row>
    <row r="165" spans="1:7" x14ac:dyDescent="0.25">
      <c r="A165" s="8" t="s">
        <v>5826</v>
      </c>
      <c r="B165" s="20" t="s">
        <v>5597</v>
      </c>
      <c r="C165" s="18" t="s">
        <v>151</v>
      </c>
      <c r="D165" s="21">
        <v>1</v>
      </c>
      <c r="E165" s="62">
        <v>0</v>
      </c>
      <c r="F165" s="49">
        <f t="shared" si="4"/>
        <v>0</v>
      </c>
      <c r="G165" s="31">
        <f t="shared" si="5"/>
        <v>0</v>
      </c>
    </row>
    <row r="166" spans="1:7" x14ac:dyDescent="0.25">
      <c r="A166" s="8" t="s">
        <v>5827</v>
      </c>
      <c r="B166" s="20" t="s">
        <v>5598</v>
      </c>
      <c r="C166" s="18" t="s">
        <v>151</v>
      </c>
      <c r="D166" s="21">
        <v>1</v>
      </c>
      <c r="E166" s="62">
        <v>0</v>
      </c>
      <c r="F166" s="49">
        <f t="shared" si="4"/>
        <v>0</v>
      </c>
      <c r="G166" s="31">
        <f t="shared" si="5"/>
        <v>0</v>
      </c>
    </row>
    <row r="167" spans="1:7" x14ac:dyDescent="0.25">
      <c r="A167" s="8" t="s">
        <v>5828</v>
      </c>
      <c r="B167" s="20" t="s">
        <v>5599</v>
      </c>
      <c r="C167" s="18" t="s">
        <v>151</v>
      </c>
      <c r="D167" s="21">
        <v>1</v>
      </c>
      <c r="E167" s="62">
        <v>0</v>
      </c>
      <c r="F167" s="49">
        <f t="shared" si="4"/>
        <v>0</v>
      </c>
      <c r="G167" s="31">
        <f t="shared" si="5"/>
        <v>0</v>
      </c>
    </row>
    <row r="168" spans="1:7" x14ac:dyDescent="0.25">
      <c r="A168" s="8" t="s">
        <v>5829</v>
      </c>
      <c r="B168" s="20" t="s">
        <v>5600</v>
      </c>
      <c r="C168" s="18" t="s">
        <v>151</v>
      </c>
      <c r="D168" s="21">
        <v>1</v>
      </c>
      <c r="E168" s="62">
        <v>0</v>
      </c>
      <c r="F168" s="49">
        <f t="shared" si="4"/>
        <v>0</v>
      </c>
      <c r="G168" s="31">
        <f t="shared" si="5"/>
        <v>0</v>
      </c>
    </row>
    <row r="169" spans="1:7" x14ac:dyDescent="0.25">
      <c r="A169" s="8" t="s">
        <v>5830</v>
      </c>
      <c r="B169" s="20" t="s">
        <v>5601</v>
      </c>
      <c r="C169" s="18" t="s">
        <v>151</v>
      </c>
      <c r="D169" s="21">
        <v>1</v>
      </c>
      <c r="E169" s="62">
        <v>0</v>
      </c>
      <c r="F169" s="49">
        <f t="shared" si="4"/>
        <v>0</v>
      </c>
      <c r="G169" s="31">
        <f t="shared" si="5"/>
        <v>0</v>
      </c>
    </row>
    <row r="170" spans="1:7" x14ac:dyDescent="0.25">
      <c r="A170" s="8" t="s">
        <v>5831</v>
      </c>
      <c r="B170" s="20" t="s">
        <v>5602</v>
      </c>
      <c r="C170" s="18" t="s">
        <v>151</v>
      </c>
      <c r="D170" s="21">
        <v>1</v>
      </c>
      <c r="E170" s="62">
        <v>0</v>
      </c>
      <c r="F170" s="49">
        <f t="shared" si="4"/>
        <v>0</v>
      </c>
      <c r="G170" s="31">
        <f t="shared" si="5"/>
        <v>0</v>
      </c>
    </row>
    <row r="171" spans="1:7" x14ac:dyDescent="0.25">
      <c r="A171" s="8" t="s">
        <v>5832</v>
      </c>
      <c r="B171" s="20" t="s">
        <v>5603</v>
      </c>
      <c r="C171" s="18" t="s">
        <v>151</v>
      </c>
      <c r="D171" s="21">
        <v>1</v>
      </c>
      <c r="E171" s="62">
        <v>0</v>
      </c>
      <c r="F171" s="49">
        <f t="shared" si="4"/>
        <v>0</v>
      </c>
      <c r="G171" s="31">
        <f t="shared" si="5"/>
        <v>0</v>
      </c>
    </row>
    <row r="172" spans="1:7" x14ac:dyDescent="0.25">
      <c r="A172" s="8" t="s">
        <v>5833</v>
      </c>
      <c r="B172" s="20" t="s">
        <v>5604</v>
      </c>
      <c r="C172" s="18" t="s">
        <v>151</v>
      </c>
      <c r="D172" s="21">
        <v>1</v>
      </c>
      <c r="E172" s="62">
        <v>0</v>
      </c>
      <c r="F172" s="49">
        <f t="shared" si="4"/>
        <v>0</v>
      </c>
      <c r="G172" s="31">
        <f t="shared" si="5"/>
        <v>0</v>
      </c>
    </row>
    <row r="173" spans="1:7" x14ac:dyDescent="0.25">
      <c r="A173" s="8" t="s">
        <v>5834</v>
      </c>
      <c r="B173" s="20" t="s">
        <v>5605</v>
      </c>
      <c r="C173" s="18" t="s">
        <v>151</v>
      </c>
      <c r="D173" s="21">
        <v>1</v>
      </c>
      <c r="E173" s="62">
        <v>0</v>
      </c>
      <c r="F173" s="49">
        <f t="shared" si="4"/>
        <v>0</v>
      </c>
      <c r="G173" s="31">
        <f t="shared" si="5"/>
        <v>0</v>
      </c>
    </row>
    <row r="174" spans="1:7" x14ac:dyDescent="0.25">
      <c r="A174" s="8" t="s">
        <v>5835</v>
      </c>
      <c r="B174" s="20" t="s">
        <v>5606</v>
      </c>
      <c r="C174" s="18" t="s">
        <v>151</v>
      </c>
      <c r="D174" s="21">
        <v>1</v>
      </c>
      <c r="E174" s="62">
        <v>0</v>
      </c>
      <c r="F174" s="49">
        <f t="shared" si="4"/>
        <v>0</v>
      </c>
      <c r="G174" s="31">
        <f t="shared" si="5"/>
        <v>0</v>
      </c>
    </row>
    <row r="175" spans="1:7" x14ac:dyDescent="0.25">
      <c r="A175" s="8" t="s">
        <v>5836</v>
      </c>
      <c r="B175" s="20" t="s">
        <v>5607</v>
      </c>
      <c r="C175" s="18" t="s">
        <v>151</v>
      </c>
      <c r="D175" s="21">
        <v>1</v>
      </c>
      <c r="E175" s="62">
        <v>0</v>
      </c>
      <c r="F175" s="49">
        <f t="shared" si="4"/>
        <v>0</v>
      </c>
      <c r="G175" s="31">
        <f t="shared" si="5"/>
        <v>0</v>
      </c>
    </row>
    <row r="176" spans="1:7" x14ac:dyDescent="0.25">
      <c r="A176" s="8" t="s">
        <v>5837</v>
      </c>
      <c r="B176" s="20" t="s">
        <v>5608</v>
      </c>
      <c r="C176" s="18" t="s">
        <v>151</v>
      </c>
      <c r="D176" s="21">
        <v>1</v>
      </c>
      <c r="E176" s="62">
        <v>0</v>
      </c>
      <c r="F176" s="49">
        <f t="shared" si="4"/>
        <v>0</v>
      </c>
      <c r="G176" s="31">
        <f t="shared" si="5"/>
        <v>0</v>
      </c>
    </row>
    <row r="177" spans="1:7" x14ac:dyDescent="0.25">
      <c r="A177" s="8" t="s">
        <v>5838</v>
      </c>
      <c r="B177" s="20" t="s">
        <v>5609</v>
      </c>
      <c r="C177" s="18" t="s">
        <v>151</v>
      </c>
      <c r="D177" s="21">
        <v>1</v>
      </c>
      <c r="E177" s="62">
        <v>0</v>
      </c>
      <c r="F177" s="49">
        <f t="shared" si="4"/>
        <v>0</v>
      </c>
      <c r="G177" s="31">
        <f t="shared" si="5"/>
        <v>0</v>
      </c>
    </row>
    <row r="178" spans="1:7" x14ac:dyDescent="0.25">
      <c r="A178" s="8" t="s">
        <v>5839</v>
      </c>
      <c r="B178" s="20" t="s">
        <v>5610</v>
      </c>
      <c r="C178" s="18" t="s">
        <v>151</v>
      </c>
      <c r="D178" s="21">
        <v>1</v>
      </c>
      <c r="E178" s="62">
        <v>0</v>
      </c>
      <c r="F178" s="49">
        <f t="shared" si="4"/>
        <v>0</v>
      </c>
      <c r="G178" s="31">
        <f t="shared" si="5"/>
        <v>0</v>
      </c>
    </row>
    <row r="179" spans="1:7" x14ac:dyDescent="0.25">
      <c r="A179" s="8" t="s">
        <v>5840</v>
      </c>
      <c r="B179" s="20" t="s">
        <v>5611</v>
      </c>
      <c r="C179" s="18" t="s">
        <v>151</v>
      </c>
      <c r="D179" s="21">
        <v>1</v>
      </c>
      <c r="E179" s="62">
        <v>0</v>
      </c>
      <c r="F179" s="49">
        <f t="shared" si="4"/>
        <v>0</v>
      </c>
      <c r="G179" s="31">
        <f t="shared" si="5"/>
        <v>0</v>
      </c>
    </row>
    <row r="180" spans="1:7" x14ac:dyDescent="0.25">
      <c r="A180" s="8" t="s">
        <v>5841</v>
      </c>
      <c r="B180" s="20" t="s">
        <v>5612</v>
      </c>
      <c r="C180" s="18" t="s">
        <v>151</v>
      </c>
      <c r="D180" s="21">
        <v>1</v>
      </c>
      <c r="E180" s="62">
        <v>0</v>
      </c>
      <c r="F180" s="49">
        <f t="shared" si="4"/>
        <v>0</v>
      </c>
      <c r="G180" s="31">
        <f t="shared" si="5"/>
        <v>0</v>
      </c>
    </row>
    <row r="181" spans="1:7" x14ac:dyDescent="0.25">
      <c r="A181" s="8" t="s">
        <v>5842</v>
      </c>
      <c r="B181" s="20" t="s">
        <v>5613</v>
      </c>
      <c r="C181" s="18" t="s">
        <v>151</v>
      </c>
      <c r="D181" s="21">
        <v>1</v>
      </c>
      <c r="E181" s="62">
        <v>0</v>
      </c>
      <c r="F181" s="49">
        <f t="shared" si="4"/>
        <v>0</v>
      </c>
      <c r="G181" s="31">
        <f t="shared" si="5"/>
        <v>0</v>
      </c>
    </row>
    <row r="182" spans="1:7" x14ac:dyDescent="0.25">
      <c r="A182" s="8" t="s">
        <v>5843</v>
      </c>
      <c r="B182" s="20" t="s">
        <v>5614</v>
      </c>
      <c r="C182" s="18" t="s">
        <v>151</v>
      </c>
      <c r="D182" s="21">
        <v>1</v>
      </c>
      <c r="E182" s="62">
        <v>0</v>
      </c>
      <c r="F182" s="49">
        <f t="shared" si="4"/>
        <v>0</v>
      </c>
      <c r="G182" s="31">
        <f t="shared" si="5"/>
        <v>0</v>
      </c>
    </row>
    <row r="183" spans="1:7" x14ac:dyDescent="0.25">
      <c r="A183" s="8" t="s">
        <v>5844</v>
      </c>
      <c r="B183" s="20" t="s">
        <v>5615</v>
      </c>
      <c r="C183" s="18" t="s">
        <v>151</v>
      </c>
      <c r="D183" s="21">
        <v>1</v>
      </c>
      <c r="E183" s="62">
        <v>0</v>
      </c>
      <c r="F183" s="49">
        <f t="shared" si="4"/>
        <v>0</v>
      </c>
      <c r="G183" s="31">
        <f t="shared" si="5"/>
        <v>0</v>
      </c>
    </row>
    <row r="184" spans="1:7" x14ac:dyDescent="0.25">
      <c r="A184" s="8" t="s">
        <v>5845</v>
      </c>
      <c r="B184" s="20" t="s">
        <v>3931</v>
      </c>
      <c r="C184" s="18" t="s">
        <v>151</v>
      </c>
      <c r="D184" s="21">
        <v>1</v>
      </c>
      <c r="E184" s="62">
        <v>0</v>
      </c>
      <c r="F184" s="49">
        <f t="shared" si="4"/>
        <v>0</v>
      </c>
      <c r="G184" s="31">
        <f t="shared" si="5"/>
        <v>0</v>
      </c>
    </row>
    <row r="185" spans="1:7" x14ac:dyDescent="0.25">
      <c r="A185" s="8" t="s">
        <v>5846</v>
      </c>
      <c r="B185" s="20" t="s">
        <v>5616</v>
      </c>
      <c r="C185" s="18" t="s">
        <v>151</v>
      </c>
      <c r="D185" s="21">
        <v>1</v>
      </c>
      <c r="E185" s="62">
        <v>0</v>
      </c>
      <c r="F185" s="49">
        <f t="shared" si="4"/>
        <v>0</v>
      </c>
      <c r="G185" s="31">
        <f t="shared" si="5"/>
        <v>0</v>
      </c>
    </row>
    <row r="186" spans="1:7" x14ac:dyDescent="0.25">
      <c r="A186" s="8" t="s">
        <v>5847</v>
      </c>
      <c r="B186" s="20" t="s">
        <v>5617</v>
      </c>
      <c r="C186" s="18" t="s">
        <v>151</v>
      </c>
      <c r="D186" s="21">
        <v>1</v>
      </c>
      <c r="E186" s="62">
        <v>0</v>
      </c>
      <c r="F186" s="49">
        <f t="shared" si="4"/>
        <v>0</v>
      </c>
      <c r="G186" s="31">
        <f t="shared" si="5"/>
        <v>0</v>
      </c>
    </row>
    <row r="187" spans="1:7" x14ac:dyDescent="0.25">
      <c r="A187" s="8" t="s">
        <v>5848</v>
      </c>
      <c r="B187" s="20" t="s">
        <v>5618</v>
      </c>
      <c r="C187" s="18" t="s">
        <v>151</v>
      </c>
      <c r="D187" s="21">
        <v>1</v>
      </c>
      <c r="E187" s="62">
        <v>0</v>
      </c>
      <c r="F187" s="49">
        <f t="shared" si="4"/>
        <v>0</v>
      </c>
      <c r="G187" s="31">
        <f t="shared" si="5"/>
        <v>0</v>
      </c>
    </row>
    <row r="188" spans="1:7" x14ac:dyDescent="0.25">
      <c r="A188" s="8" t="s">
        <v>5849</v>
      </c>
      <c r="B188" s="20" t="s">
        <v>5619</v>
      </c>
      <c r="C188" s="18" t="s">
        <v>151</v>
      </c>
      <c r="D188" s="21">
        <v>1</v>
      </c>
      <c r="E188" s="62">
        <v>0</v>
      </c>
      <c r="F188" s="49">
        <f t="shared" si="4"/>
        <v>0</v>
      </c>
      <c r="G188" s="31">
        <f t="shared" si="5"/>
        <v>0</v>
      </c>
    </row>
    <row r="189" spans="1:7" x14ac:dyDescent="0.25">
      <c r="A189" s="8" t="s">
        <v>5850</v>
      </c>
      <c r="B189" s="20" t="s">
        <v>5620</v>
      </c>
      <c r="C189" s="18" t="s">
        <v>151</v>
      </c>
      <c r="D189" s="21">
        <v>1</v>
      </c>
      <c r="E189" s="62">
        <v>0</v>
      </c>
      <c r="F189" s="49">
        <f t="shared" si="4"/>
        <v>0</v>
      </c>
      <c r="G189" s="31">
        <f t="shared" si="5"/>
        <v>0</v>
      </c>
    </row>
    <row r="190" spans="1:7" x14ac:dyDescent="0.25">
      <c r="A190" s="8" t="s">
        <v>5851</v>
      </c>
      <c r="B190" s="20" t="s">
        <v>5621</v>
      </c>
      <c r="C190" s="18" t="s">
        <v>151</v>
      </c>
      <c r="D190" s="21">
        <v>1</v>
      </c>
      <c r="E190" s="62">
        <v>0</v>
      </c>
      <c r="F190" s="49">
        <f t="shared" si="4"/>
        <v>0</v>
      </c>
      <c r="G190" s="31">
        <f t="shared" si="5"/>
        <v>0</v>
      </c>
    </row>
    <row r="191" spans="1:7" x14ac:dyDescent="0.25">
      <c r="A191" s="8" t="s">
        <v>5852</v>
      </c>
      <c r="B191" s="20" t="s">
        <v>5622</v>
      </c>
      <c r="C191" s="18" t="s">
        <v>151</v>
      </c>
      <c r="D191" s="21">
        <v>1</v>
      </c>
      <c r="E191" s="62">
        <v>0</v>
      </c>
      <c r="F191" s="49">
        <f t="shared" si="4"/>
        <v>0</v>
      </c>
      <c r="G191" s="31">
        <f t="shared" si="5"/>
        <v>0</v>
      </c>
    </row>
    <row r="192" spans="1:7" x14ac:dyDescent="0.25">
      <c r="A192" s="8" t="s">
        <v>5853</v>
      </c>
      <c r="B192" s="20" t="s">
        <v>5623</v>
      </c>
      <c r="C192" s="18" t="s">
        <v>151</v>
      </c>
      <c r="D192" s="21">
        <v>1</v>
      </c>
      <c r="E192" s="62">
        <v>0</v>
      </c>
      <c r="F192" s="49">
        <f t="shared" si="4"/>
        <v>0</v>
      </c>
      <c r="G192" s="31">
        <f t="shared" si="5"/>
        <v>0</v>
      </c>
    </row>
    <row r="193" spans="1:7" x14ac:dyDescent="0.25">
      <c r="A193" s="8" t="s">
        <v>5854</v>
      </c>
      <c r="B193" s="20" t="s">
        <v>5624</v>
      </c>
      <c r="C193" s="18" t="s">
        <v>151</v>
      </c>
      <c r="D193" s="21">
        <v>1</v>
      </c>
      <c r="E193" s="62">
        <v>0</v>
      </c>
      <c r="F193" s="49">
        <f t="shared" si="4"/>
        <v>0</v>
      </c>
      <c r="G193" s="31">
        <f t="shared" si="5"/>
        <v>0</v>
      </c>
    </row>
    <row r="194" spans="1:7" x14ac:dyDescent="0.25">
      <c r="A194" s="8" t="s">
        <v>5855</v>
      </c>
      <c r="B194" s="20" t="s">
        <v>5625</v>
      </c>
      <c r="C194" s="18" t="s">
        <v>151</v>
      </c>
      <c r="D194" s="21">
        <v>1</v>
      </c>
      <c r="E194" s="62">
        <v>0</v>
      </c>
      <c r="F194" s="49">
        <f t="shared" si="4"/>
        <v>0</v>
      </c>
      <c r="G194" s="31">
        <f t="shared" si="5"/>
        <v>0</v>
      </c>
    </row>
    <row r="195" spans="1:7" x14ac:dyDescent="0.25">
      <c r="A195" s="8" t="s">
        <v>5856</v>
      </c>
      <c r="B195" s="20" t="s">
        <v>5626</v>
      </c>
      <c r="C195" s="18" t="s">
        <v>151</v>
      </c>
      <c r="D195" s="21">
        <v>1</v>
      </c>
      <c r="E195" s="62">
        <v>0</v>
      </c>
      <c r="F195" s="49">
        <f t="shared" si="4"/>
        <v>0</v>
      </c>
      <c r="G195" s="31">
        <f t="shared" si="5"/>
        <v>0</v>
      </c>
    </row>
    <row r="196" spans="1:7" x14ac:dyDescent="0.25">
      <c r="A196" s="8" t="s">
        <v>5857</v>
      </c>
      <c r="B196" s="20" t="s">
        <v>5627</v>
      </c>
      <c r="C196" s="18" t="s">
        <v>151</v>
      </c>
      <c r="D196" s="21">
        <v>1</v>
      </c>
      <c r="E196" s="62">
        <v>0</v>
      </c>
      <c r="F196" s="49">
        <f t="shared" si="4"/>
        <v>0</v>
      </c>
      <c r="G196" s="31">
        <f t="shared" si="5"/>
        <v>0</v>
      </c>
    </row>
    <row r="197" spans="1:7" x14ac:dyDescent="0.25">
      <c r="A197" s="8" t="s">
        <v>5858</v>
      </c>
      <c r="B197" s="20" t="s">
        <v>5628</v>
      </c>
      <c r="C197" s="18" t="s">
        <v>151</v>
      </c>
      <c r="D197" s="21">
        <v>1</v>
      </c>
      <c r="E197" s="62">
        <v>0</v>
      </c>
      <c r="F197" s="49">
        <f t="shared" si="4"/>
        <v>0</v>
      </c>
      <c r="G197" s="31">
        <f t="shared" si="5"/>
        <v>0</v>
      </c>
    </row>
    <row r="198" spans="1:7" x14ac:dyDescent="0.25">
      <c r="A198" s="8" t="s">
        <v>5859</v>
      </c>
      <c r="B198" s="20" t="s">
        <v>5629</v>
      </c>
      <c r="C198" s="18" t="s">
        <v>151</v>
      </c>
      <c r="D198" s="21">
        <v>1</v>
      </c>
      <c r="E198" s="62">
        <v>0</v>
      </c>
      <c r="F198" s="49">
        <f t="shared" ref="F198:F236" si="6">+E198*0.16</f>
        <v>0</v>
      </c>
      <c r="G198" s="31">
        <f t="shared" ref="G198:G236" si="7">+E198+F198</f>
        <v>0</v>
      </c>
    </row>
    <row r="199" spans="1:7" x14ac:dyDescent="0.25">
      <c r="A199" s="8" t="s">
        <v>5860</v>
      </c>
      <c r="B199" s="20" t="s">
        <v>5630</v>
      </c>
      <c r="C199" s="18" t="s">
        <v>151</v>
      </c>
      <c r="D199" s="21">
        <v>1</v>
      </c>
      <c r="E199" s="62">
        <v>0</v>
      </c>
      <c r="F199" s="49">
        <f t="shared" si="6"/>
        <v>0</v>
      </c>
      <c r="G199" s="31">
        <f t="shared" si="7"/>
        <v>0</v>
      </c>
    </row>
    <row r="200" spans="1:7" x14ac:dyDescent="0.25">
      <c r="A200" s="8" t="s">
        <v>5861</v>
      </c>
      <c r="B200" s="20" t="s">
        <v>5631</v>
      </c>
      <c r="C200" s="18" t="s">
        <v>151</v>
      </c>
      <c r="D200" s="21">
        <v>1</v>
      </c>
      <c r="E200" s="62">
        <v>0</v>
      </c>
      <c r="F200" s="49">
        <f t="shared" si="6"/>
        <v>0</v>
      </c>
      <c r="G200" s="31">
        <f t="shared" si="7"/>
        <v>0</v>
      </c>
    </row>
    <row r="201" spans="1:7" x14ac:dyDescent="0.25">
      <c r="A201" s="8" t="s">
        <v>5862</v>
      </c>
      <c r="B201" s="20" t="s">
        <v>5632</v>
      </c>
      <c r="C201" s="18" t="s">
        <v>151</v>
      </c>
      <c r="D201" s="21">
        <v>1</v>
      </c>
      <c r="E201" s="62">
        <v>0</v>
      </c>
      <c r="F201" s="49">
        <f t="shared" si="6"/>
        <v>0</v>
      </c>
      <c r="G201" s="31">
        <f t="shared" si="7"/>
        <v>0</v>
      </c>
    </row>
    <row r="202" spans="1:7" x14ac:dyDescent="0.25">
      <c r="A202" s="8" t="s">
        <v>5863</v>
      </c>
      <c r="B202" s="20" t="s">
        <v>5633</v>
      </c>
      <c r="C202" s="18" t="s">
        <v>151</v>
      </c>
      <c r="D202" s="21">
        <v>1</v>
      </c>
      <c r="E202" s="62">
        <v>0</v>
      </c>
      <c r="F202" s="49">
        <f t="shared" si="6"/>
        <v>0</v>
      </c>
      <c r="G202" s="31">
        <f t="shared" si="7"/>
        <v>0</v>
      </c>
    </row>
    <row r="203" spans="1:7" x14ac:dyDescent="0.25">
      <c r="A203" s="8" t="s">
        <v>5864</v>
      </c>
      <c r="B203" s="20" t="s">
        <v>5571</v>
      </c>
      <c r="C203" s="18" t="s">
        <v>151</v>
      </c>
      <c r="D203" s="21">
        <v>1</v>
      </c>
      <c r="E203" s="62">
        <v>0</v>
      </c>
      <c r="F203" s="49">
        <f t="shared" si="6"/>
        <v>0</v>
      </c>
      <c r="G203" s="31">
        <f t="shared" si="7"/>
        <v>0</v>
      </c>
    </row>
    <row r="204" spans="1:7" x14ac:dyDescent="0.25">
      <c r="A204" s="8" t="s">
        <v>5865</v>
      </c>
      <c r="B204" s="20" t="s">
        <v>5572</v>
      </c>
      <c r="C204" s="18" t="s">
        <v>151</v>
      </c>
      <c r="D204" s="21">
        <v>1</v>
      </c>
      <c r="E204" s="62">
        <v>0</v>
      </c>
      <c r="F204" s="49">
        <f t="shared" si="6"/>
        <v>0</v>
      </c>
      <c r="G204" s="31">
        <f t="shared" si="7"/>
        <v>0</v>
      </c>
    </row>
    <row r="205" spans="1:7" x14ac:dyDescent="0.25">
      <c r="A205" s="8" t="s">
        <v>5866</v>
      </c>
      <c r="B205" s="20" t="s">
        <v>5634</v>
      </c>
      <c r="C205" s="18" t="s">
        <v>151</v>
      </c>
      <c r="D205" s="21">
        <v>1</v>
      </c>
      <c r="E205" s="62">
        <v>0</v>
      </c>
      <c r="F205" s="49">
        <f t="shared" si="6"/>
        <v>0</v>
      </c>
      <c r="G205" s="31">
        <f t="shared" si="7"/>
        <v>0</v>
      </c>
    </row>
    <row r="206" spans="1:7" x14ac:dyDescent="0.25">
      <c r="A206" s="8" t="s">
        <v>5867</v>
      </c>
      <c r="B206" s="20" t="s">
        <v>5635</v>
      </c>
      <c r="C206" s="18" t="s">
        <v>151</v>
      </c>
      <c r="D206" s="21">
        <v>1</v>
      </c>
      <c r="E206" s="62">
        <v>0</v>
      </c>
      <c r="F206" s="49">
        <f t="shared" si="6"/>
        <v>0</v>
      </c>
      <c r="G206" s="31">
        <f t="shared" si="7"/>
        <v>0</v>
      </c>
    </row>
    <row r="207" spans="1:7" x14ac:dyDescent="0.25">
      <c r="A207" s="8" t="s">
        <v>5868</v>
      </c>
      <c r="B207" s="20" t="s">
        <v>5636</v>
      </c>
      <c r="C207" s="18" t="s">
        <v>151</v>
      </c>
      <c r="D207" s="21">
        <v>1</v>
      </c>
      <c r="E207" s="62">
        <v>0</v>
      </c>
      <c r="F207" s="49">
        <f t="shared" si="6"/>
        <v>0</v>
      </c>
      <c r="G207" s="31">
        <f t="shared" si="7"/>
        <v>0</v>
      </c>
    </row>
    <row r="208" spans="1:7" x14ac:dyDescent="0.25">
      <c r="A208" s="8" t="s">
        <v>5869</v>
      </c>
      <c r="B208" s="20" t="s">
        <v>5637</v>
      </c>
      <c r="C208" s="18" t="s">
        <v>151</v>
      </c>
      <c r="D208" s="21">
        <v>1</v>
      </c>
      <c r="E208" s="62">
        <v>0</v>
      </c>
      <c r="F208" s="49">
        <f t="shared" si="6"/>
        <v>0</v>
      </c>
      <c r="G208" s="31">
        <f t="shared" si="7"/>
        <v>0</v>
      </c>
    </row>
    <row r="209" spans="1:7" x14ac:dyDescent="0.25">
      <c r="A209" s="8" t="s">
        <v>5870</v>
      </c>
      <c r="B209" s="20" t="s">
        <v>5638</v>
      </c>
      <c r="C209" s="18" t="s">
        <v>151</v>
      </c>
      <c r="D209" s="21">
        <v>1</v>
      </c>
      <c r="E209" s="62">
        <v>0</v>
      </c>
      <c r="F209" s="49">
        <f t="shared" si="6"/>
        <v>0</v>
      </c>
      <c r="G209" s="31">
        <f t="shared" si="7"/>
        <v>0</v>
      </c>
    </row>
    <row r="210" spans="1:7" x14ac:dyDescent="0.25">
      <c r="A210" s="8" t="s">
        <v>5871</v>
      </c>
      <c r="B210" s="20" t="s">
        <v>5639</v>
      </c>
      <c r="C210" s="18" t="s">
        <v>151</v>
      </c>
      <c r="D210" s="21">
        <v>1</v>
      </c>
      <c r="E210" s="62">
        <v>0</v>
      </c>
      <c r="F210" s="49">
        <f t="shared" si="6"/>
        <v>0</v>
      </c>
      <c r="G210" s="31">
        <f t="shared" si="7"/>
        <v>0</v>
      </c>
    </row>
    <row r="211" spans="1:7" x14ac:dyDescent="0.25">
      <c r="A211" s="8" t="s">
        <v>5872</v>
      </c>
      <c r="B211" s="20" t="s">
        <v>5640</v>
      </c>
      <c r="C211" s="18" t="s">
        <v>151</v>
      </c>
      <c r="D211" s="21">
        <v>1</v>
      </c>
      <c r="E211" s="62">
        <v>0</v>
      </c>
      <c r="F211" s="49">
        <f t="shared" si="6"/>
        <v>0</v>
      </c>
      <c r="G211" s="31">
        <f t="shared" si="7"/>
        <v>0</v>
      </c>
    </row>
    <row r="212" spans="1:7" x14ac:dyDescent="0.25">
      <c r="A212" s="8" t="s">
        <v>5873</v>
      </c>
      <c r="B212" s="20" t="s">
        <v>5641</v>
      </c>
      <c r="C212" s="18" t="s">
        <v>151</v>
      </c>
      <c r="D212" s="21">
        <v>1</v>
      </c>
      <c r="E212" s="62">
        <v>0</v>
      </c>
      <c r="F212" s="49">
        <f t="shared" si="6"/>
        <v>0</v>
      </c>
      <c r="G212" s="31">
        <f t="shared" si="7"/>
        <v>0</v>
      </c>
    </row>
    <row r="213" spans="1:7" x14ac:dyDescent="0.25">
      <c r="A213" s="8" t="s">
        <v>5874</v>
      </c>
      <c r="B213" s="20" t="s">
        <v>5642</v>
      </c>
      <c r="C213" s="18" t="s">
        <v>151</v>
      </c>
      <c r="D213" s="21">
        <v>1</v>
      </c>
      <c r="E213" s="62">
        <v>0</v>
      </c>
      <c r="F213" s="49">
        <f t="shared" si="6"/>
        <v>0</v>
      </c>
      <c r="G213" s="31">
        <f t="shared" si="7"/>
        <v>0</v>
      </c>
    </row>
    <row r="214" spans="1:7" x14ac:dyDescent="0.25">
      <c r="A214" s="8" t="s">
        <v>5875</v>
      </c>
      <c r="B214" s="20" t="s">
        <v>5643</v>
      </c>
      <c r="C214" s="18" t="s">
        <v>151</v>
      </c>
      <c r="D214" s="21">
        <v>1</v>
      </c>
      <c r="E214" s="62">
        <v>0</v>
      </c>
      <c r="F214" s="49">
        <f t="shared" si="6"/>
        <v>0</v>
      </c>
      <c r="G214" s="31">
        <f t="shared" si="7"/>
        <v>0</v>
      </c>
    </row>
    <row r="215" spans="1:7" x14ac:dyDescent="0.25">
      <c r="A215" s="8" t="s">
        <v>5876</v>
      </c>
      <c r="B215" s="20" t="s">
        <v>5644</v>
      </c>
      <c r="C215" s="18" t="s">
        <v>151</v>
      </c>
      <c r="D215" s="21">
        <v>1</v>
      </c>
      <c r="E215" s="62">
        <v>0</v>
      </c>
      <c r="F215" s="49">
        <f t="shared" si="6"/>
        <v>0</v>
      </c>
      <c r="G215" s="31">
        <f t="shared" si="7"/>
        <v>0</v>
      </c>
    </row>
    <row r="216" spans="1:7" x14ac:dyDescent="0.25">
      <c r="A216" s="8" t="s">
        <v>5877</v>
      </c>
      <c r="B216" s="20" t="s">
        <v>5645</v>
      </c>
      <c r="C216" s="18" t="s">
        <v>151</v>
      </c>
      <c r="D216" s="21">
        <v>1</v>
      </c>
      <c r="E216" s="62">
        <v>0</v>
      </c>
      <c r="F216" s="49">
        <f t="shared" si="6"/>
        <v>0</v>
      </c>
      <c r="G216" s="31">
        <f t="shared" si="7"/>
        <v>0</v>
      </c>
    </row>
    <row r="217" spans="1:7" x14ac:dyDescent="0.25">
      <c r="A217" s="8" t="s">
        <v>5878</v>
      </c>
      <c r="B217" s="20" t="s">
        <v>5646</v>
      </c>
      <c r="C217" s="18" t="s">
        <v>151</v>
      </c>
      <c r="D217" s="21">
        <v>1</v>
      </c>
      <c r="E217" s="62">
        <v>0</v>
      </c>
      <c r="F217" s="49">
        <f t="shared" si="6"/>
        <v>0</v>
      </c>
      <c r="G217" s="31">
        <f t="shared" si="7"/>
        <v>0</v>
      </c>
    </row>
    <row r="218" spans="1:7" x14ac:dyDescent="0.25">
      <c r="A218" s="8" t="s">
        <v>5879</v>
      </c>
      <c r="B218" s="20" t="s">
        <v>5647</v>
      </c>
      <c r="C218" s="18" t="s">
        <v>151</v>
      </c>
      <c r="D218" s="21">
        <v>1</v>
      </c>
      <c r="E218" s="62">
        <v>0</v>
      </c>
      <c r="F218" s="49">
        <f t="shared" si="6"/>
        <v>0</v>
      </c>
      <c r="G218" s="31">
        <f t="shared" si="7"/>
        <v>0</v>
      </c>
    </row>
    <row r="219" spans="1:7" x14ac:dyDescent="0.25">
      <c r="A219" s="8" t="s">
        <v>5880</v>
      </c>
      <c r="B219" s="20" t="s">
        <v>5648</v>
      </c>
      <c r="C219" s="18" t="s">
        <v>151</v>
      </c>
      <c r="D219" s="21">
        <v>1</v>
      </c>
      <c r="E219" s="62">
        <v>0</v>
      </c>
      <c r="F219" s="49">
        <f t="shared" si="6"/>
        <v>0</v>
      </c>
      <c r="G219" s="31">
        <f t="shared" si="7"/>
        <v>0</v>
      </c>
    </row>
    <row r="220" spans="1:7" x14ac:dyDescent="0.25">
      <c r="A220" s="8" t="s">
        <v>5881</v>
      </c>
      <c r="B220" s="20" t="s">
        <v>5649</v>
      </c>
      <c r="C220" s="18" t="s">
        <v>151</v>
      </c>
      <c r="D220" s="21">
        <v>1</v>
      </c>
      <c r="E220" s="62">
        <v>0</v>
      </c>
      <c r="F220" s="49">
        <f t="shared" si="6"/>
        <v>0</v>
      </c>
      <c r="G220" s="31">
        <f t="shared" si="7"/>
        <v>0</v>
      </c>
    </row>
    <row r="221" spans="1:7" x14ac:dyDescent="0.25">
      <c r="A221" s="8" t="s">
        <v>5882</v>
      </c>
      <c r="B221" s="20" t="s">
        <v>5650</v>
      </c>
      <c r="C221" s="18" t="s">
        <v>151</v>
      </c>
      <c r="D221" s="21">
        <v>1</v>
      </c>
      <c r="E221" s="62">
        <v>0</v>
      </c>
      <c r="F221" s="49">
        <f t="shared" si="6"/>
        <v>0</v>
      </c>
      <c r="G221" s="31">
        <f t="shared" si="7"/>
        <v>0</v>
      </c>
    </row>
    <row r="222" spans="1:7" x14ac:dyDescent="0.25">
      <c r="A222" s="8" t="s">
        <v>5883</v>
      </c>
      <c r="B222" s="20" t="s">
        <v>5651</v>
      </c>
      <c r="C222" s="18" t="s">
        <v>151</v>
      </c>
      <c r="D222" s="21">
        <v>1</v>
      </c>
      <c r="E222" s="62">
        <v>0</v>
      </c>
      <c r="F222" s="49">
        <f t="shared" si="6"/>
        <v>0</v>
      </c>
      <c r="G222" s="31">
        <f t="shared" si="7"/>
        <v>0</v>
      </c>
    </row>
    <row r="223" spans="1:7" x14ac:dyDescent="0.25">
      <c r="A223" s="8" t="s">
        <v>5884</v>
      </c>
      <c r="B223" s="20" t="s">
        <v>5652</v>
      </c>
      <c r="C223" s="18" t="s">
        <v>151</v>
      </c>
      <c r="D223" s="21">
        <v>1</v>
      </c>
      <c r="E223" s="62">
        <v>0</v>
      </c>
      <c r="F223" s="49">
        <f t="shared" si="6"/>
        <v>0</v>
      </c>
      <c r="G223" s="31">
        <f t="shared" si="7"/>
        <v>0</v>
      </c>
    </row>
    <row r="224" spans="1:7" x14ac:dyDescent="0.25">
      <c r="A224" s="8" t="s">
        <v>5885</v>
      </c>
      <c r="B224" s="20" t="s">
        <v>5653</v>
      </c>
      <c r="C224" s="18" t="s">
        <v>151</v>
      </c>
      <c r="D224" s="21">
        <v>1</v>
      </c>
      <c r="E224" s="62">
        <v>0</v>
      </c>
      <c r="F224" s="49">
        <f t="shared" si="6"/>
        <v>0</v>
      </c>
      <c r="G224" s="31">
        <f t="shared" si="7"/>
        <v>0</v>
      </c>
    </row>
    <row r="225" spans="1:7" x14ac:dyDescent="0.25">
      <c r="A225" s="8" t="s">
        <v>5886</v>
      </c>
      <c r="B225" s="20" t="s">
        <v>5654</v>
      </c>
      <c r="C225" s="18" t="s">
        <v>151</v>
      </c>
      <c r="D225" s="21">
        <v>1</v>
      </c>
      <c r="E225" s="62">
        <v>0</v>
      </c>
      <c r="F225" s="49">
        <f t="shared" si="6"/>
        <v>0</v>
      </c>
      <c r="G225" s="31">
        <f t="shared" si="7"/>
        <v>0</v>
      </c>
    </row>
    <row r="226" spans="1:7" x14ac:dyDescent="0.25">
      <c r="A226" s="8" t="s">
        <v>5887</v>
      </c>
      <c r="B226" s="20" t="s">
        <v>5655</v>
      </c>
      <c r="C226" s="18" t="s">
        <v>151</v>
      </c>
      <c r="D226" s="21">
        <v>1</v>
      </c>
      <c r="E226" s="62">
        <v>0</v>
      </c>
      <c r="F226" s="49">
        <f t="shared" si="6"/>
        <v>0</v>
      </c>
      <c r="G226" s="31">
        <f t="shared" si="7"/>
        <v>0</v>
      </c>
    </row>
    <row r="227" spans="1:7" x14ac:dyDescent="0.25">
      <c r="A227" s="8" t="s">
        <v>5888</v>
      </c>
      <c r="B227" s="20" t="s">
        <v>5656</v>
      </c>
      <c r="C227" s="18" t="s">
        <v>151</v>
      </c>
      <c r="D227" s="21">
        <v>1</v>
      </c>
      <c r="E227" s="62">
        <v>0</v>
      </c>
      <c r="F227" s="49">
        <f t="shared" si="6"/>
        <v>0</v>
      </c>
      <c r="G227" s="31">
        <f t="shared" si="7"/>
        <v>0</v>
      </c>
    </row>
    <row r="228" spans="1:7" x14ac:dyDescent="0.25">
      <c r="A228" s="8" t="s">
        <v>5889</v>
      </c>
      <c r="B228" s="20" t="s">
        <v>5657</v>
      </c>
      <c r="C228" s="18" t="s">
        <v>151</v>
      </c>
      <c r="D228" s="21">
        <v>1</v>
      </c>
      <c r="E228" s="62">
        <v>0</v>
      </c>
      <c r="F228" s="49">
        <f t="shared" si="6"/>
        <v>0</v>
      </c>
      <c r="G228" s="31">
        <f t="shared" si="7"/>
        <v>0</v>
      </c>
    </row>
    <row r="229" spans="1:7" x14ac:dyDescent="0.25">
      <c r="A229" s="8" t="s">
        <v>5890</v>
      </c>
      <c r="B229" s="20" t="s">
        <v>5658</v>
      </c>
      <c r="C229" s="18" t="s">
        <v>151</v>
      </c>
      <c r="D229" s="21">
        <v>1</v>
      </c>
      <c r="E229" s="62">
        <v>0</v>
      </c>
      <c r="F229" s="49">
        <f t="shared" si="6"/>
        <v>0</v>
      </c>
      <c r="G229" s="31">
        <f t="shared" si="7"/>
        <v>0</v>
      </c>
    </row>
    <row r="230" spans="1:7" x14ac:dyDescent="0.25">
      <c r="A230" s="8" t="s">
        <v>5891</v>
      </c>
      <c r="B230" s="20" t="s">
        <v>5659</v>
      </c>
      <c r="C230" s="18" t="s">
        <v>151</v>
      </c>
      <c r="D230" s="21">
        <v>1</v>
      </c>
      <c r="E230" s="62">
        <v>0</v>
      </c>
      <c r="F230" s="49">
        <f t="shared" si="6"/>
        <v>0</v>
      </c>
      <c r="G230" s="31">
        <f t="shared" si="7"/>
        <v>0</v>
      </c>
    </row>
    <row r="231" spans="1:7" x14ac:dyDescent="0.25">
      <c r="A231" s="8" t="s">
        <v>5892</v>
      </c>
      <c r="B231" s="20" t="s">
        <v>5660</v>
      </c>
      <c r="C231" s="18" t="s">
        <v>151</v>
      </c>
      <c r="D231" s="21">
        <v>1</v>
      </c>
      <c r="E231" s="62">
        <v>0</v>
      </c>
      <c r="F231" s="49">
        <f t="shared" si="6"/>
        <v>0</v>
      </c>
      <c r="G231" s="31">
        <f t="shared" si="7"/>
        <v>0</v>
      </c>
    </row>
    <row r="232" spans="1:7" x14ac:dyDescent="0.25">
      <c r="A232" s="8" t="s">
        <v>5893</v>
      </c>
      <c r="B232" s="20" t="s">
        <v>5661</v>
      </c>
      <c r="C232" s="18" t="s">
        <v>151</v>
      </c>
      <c r="D232" s="21">
        <v>1</v>
      </c>
      <c r="E232" s="62">
        <v>0</v>
      </c>
      <c r="F232" s="49">
        <f t="shared" si="6"/>
        <v>0</v>
      </c>
      <c r="G232" s="31">
        <f t="shared" si="7"/>
        <v>0</v>
      </c>
    </row>
    <row r="233" spans="1:7" x14ac:dyDescent="0.25">
      <c r="A233" s="8" t="s">
        <v>5894</v>
      </c>
      <c r="B233" s="20" t="s">
        <v>5662</v>
      </c>
      <c r="C233" s="18" t="s">
        <v>151</v>
      </c>
      <c r="D233" s="21">
        <v>1</v>
      </c>
      <c r="E233" s="62">
        <v>0</v>
      </c>
      <c r="F233" s="49">
        <f t="shared" si="6"/>
        <v>0</v>
      </c>
      <c r="G233" s="31">
        <f t="shared" si="7"/>
        <v>0</v>
      </c>
    </row>
    <row r="234" spans="1:7" x14ac:dyDescent="0.25">
      <c r="A234" s="8" t="s">
        <v>5895</v>
      </c>
      <c r="B234" s="20" t="s">
        <v>5663</v>
      </c>
      <c r="C234" s="18" t="s">
        <v>151</v>
      </c>
      <c r="D234" s="21">
        <v>1</v>
      </c>
      <c r="E234" s="62">
        <v>0</v>
      </c>
      <c r="F234" s="49">
        <f t="shared" si="6"/>
        <v>0</v>
      </c>
      <c r="G234" s="31">
        <f t="shared" si="7"/>
        <v>0</v>
      </c>
    </row>
    <row r="235" spans="1:7" x14ac:dyDescent="0.25">
      <c r="A235" s="8" t="s">
        <v>5896</v>
      </c>
      <c r="B235" s="20" t="s">
        <v>5664</v>
      </c>
      <c r="C235" s="18" t="s">
        <v>151</v>
      </c>
      <c r="D235" s="21">
        <v>1</v>
      </c>
      <c r="E235" s="62">
        <v>0</v>
      </c>
      <c r="F235" s="49">
        <f t="shared" si="6"/>
        <v>0</v>
      </c>
      <c r="G235" s="31">
        <f t="shared" si="7"/>
        <v>0</v>
      </c>
    </row>
    <row r="236" spans="1:7" x14ac:dyDescent="0.25">
      <c r="A236" s="8" t="s">
        <v>5897</v>
      </c>
      <c r="B236" s="20" t="s">
        <v>5665</v>
      </c>
      <c r="C236" s="18" t="s">
        <v>151</v>
      </c>
      <c r="D236" s="21">
        <v>1</v>
      </c>
      <c r="E236" s="62">
        <v>0</v>
      </c>
      <c r="F236" s="49">
        <f t="shared" si="6"/>
        <v>0</v>
      </c>
      <c r="G236" s="31">
        <f t="shared" si="7"/>
        <v>0</v>
      </c>
    </row>
    <row r="237" spans="1:7" s="41" customFormat="1" x14ac:dyDescent="0.25">
      <c r="A237" s="34"/>
      <c r="B237" s="38"/>
      <c r="C237" s="118" t="s">
        <v>5924</v>
      </c>
      <c r="D237" s="118"/>
      <c r="E237" s="66">
        <f>+SUM(E5:E236)</f>
        <v>0</v>
      </c>
      <c r="F237" s="66">
        <f>+SUM(F5:F236)</f>
        <v>0</v>
      </c>
      <c r="G237" s="66">
        <f>+SUM(G5:G236)</f>
        <v>0</v>
      </c>
    </row>
    <row r="238" spans="1:7" s="43" customFormat="1" x14ac:dyDescent="0.25">
      <c r="A238" s="26"/>
      <c r="B238" s="26"/>
      <c r="C238" s="26"/>
      <c r="D238" s="26"/>
      <c r="E238" s="42"/>
    </row>
    <row r="239" spans="1:7" s="43" customFormat="1" x14ac:dyDescent="0.25">
      <c r="A239" s="26"/>
      <c r="B239" s="26"/>
      <c r="C239" s="26"/>
      <c r="D239" s="26"/>
      <c r="E239" s="42"/>
    </row>
    <row r="240" spans="1:7" x14ac:dyDescent="0.25">
      <c r="B240" s="28"/>
    </row>
    <row r="241" spans="1:5" ht="30.75" customHeight="1" x14ac:dyDescent="0.25">
      <c r="A241" s="91" t="s">
        <v>153</v>
      </c>
      <c r="B241" s="91"/>
      <c r="C241" s="91"/>
      <c r="D241" s="91"/>
      <c r="E241" s="91"/>
    </row>
    <row r="242" spans="1:5" ht="33" customHeight="1" x14ac:dyDescent="0.25">
      <c r="A242" s="92" t="s">
        <v>154</v>
      </c>
      <c r="B242" s="92"/>
      <c r="C242" s="92"/>
      <c r="D242" s="92"/>
      <c r="E242" s="92"/>
    </row>
    <row r="243" spans="1:5" ht="22.5" customHeight="1" x14ac:dyDescent="0.25">
      <c r="A243" s="92" t="s">
        <v>155</v>
      </c>
      <c r="B243" s="92"/>
      <c r="C243" s="92"/>
      <c r="D243" s="92"/>
      <c r="E243" s="92"/>
    </row>
    <row r="244" spans="1:5" x14ac:dyDescent="0.25">
      <c r="A244" s="4"/>
      <c r="B244" s="4"/>
      <c r="C244" s="4"/>
      <c r="D244" s="4"/>
      <c r="E244" s="4"/>
    </row>
    <row r="245" spans="1:5" x14ac:dyDescent="0.25">
      <c r="A245" s="93" t="s">
        <v>156</v>
      </c>
      <c r="B245" s="93"/>
      <c r="C245" s="93"/>
      <c r="D245" s="93"/>
      <c r="E245" s="93"/>
    </row>
    <row r="246" spans="1:5" x14ac:dyDescent="0.25">
      <c r="A246" s="25"/>
      <c r="B246" s="4"/>
      <c r="C246" s="4"/>
      <c r="D246" s="4"/>
      <c r="E246" s="4"/>
    </row>
    <row r="247" spans="1:5" x14ac:dyDescent="0.25">
      <c r="A247" s="90" t="s">
        <v>157</v>
      </c>
      <c r="B247" s="90"/>
      <c r="C247" s="90"/>
      <c r="D247" s="90"/>
      <c r="E247" s="90"/>
    </row>
    <row r="248" spans="1:5" x14ac:dyDescent="0.25">
      <c r="A248" s="90" t="s">
        <v>158</v>
      </c>
      <c r="B248" s="90"/>
      <c r="C248" s="90"/>
      <c r="D248" s="90"/>
      <c r="E248" s="90"/>
    </row>
    <row r="249" spans="1:5" x14ac:dyDescent="0.25">
      <c r="A249" s="90" t="s">
        <v>159</v>
      </c>
      <c r="B249" s="90"/>
      <c r="C249" s="90"/>
      <c r="D249" s="90"/>
      <c r="E249" s="90"/>
    </row>
  </sheetData>
  <mergeCells count="16">
    <mergeCell ref="A248:E248"/>
    <mergeCell ref="A249:E249"/>
    <mergeCell ref="A241:E241"/>
    <mergeCell ref="A242:E242"/>
    <mergeCell ref="A243:E243"/>
    <mergeCell ref="A245:E245"/>
    <mergeCell ref="A247:E247"/>
    <mergeCell ref="F3:F4"/>
    <mergeCell ref="G3:G4"/>
    <mergeCell ref="C237:D237"/>
    <mergeCell ref="A1:E1"/>
    <mergeCell ref="A3:A4"/>
    <mergeCell ref="B3:B4"/>
    <mergeCell ref="C3:C4"/>
    <mergeCell ref="E3:E4"/>
    <mergeCell ref="A2:G2"/>
  </mergeCells>
  <pageMargins left="0.23622047244094491" right="0.23622047244094491"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7"/>
  <sheetViews>
    <sheetView view="pageBreakPreview" zoomScale="85" zoomScaleNormal="70" zoomScaleSheetLayoutView="85" workbookViewId="0">
      <pane xSplit="1" ySplit="4" topLeftCell="B140" activePane="bottomRight" state="frozen"/>
      <selection pane="topRight" activeCell="C1" sqref="C1"/>
      <selection pane="bottomLeft" activeCell="A4" sqref="A4"/>
      <selection pane="bottomRight" activeCell="H5" sqref="H5"/>
    </sheetView>
  </sheetViews>
  <sheetFormatPr baseColWidth="10" defaultRowHeight="15" x14ac:dyDescent="0.25"/>
  <cols>
    <col min="1" max="1" width="12.85546875" style="3" bestFit="1" customWidth="1"/>
    <col min="2" max="2" width="60.28515625" customWidth="1"/>
    <col min="3" max="3" width="14.140625" customWidth="1"/>
    <col min="4" max="4" width="13.140625" customWidth="1"/>
    <col min="5" max="5" width="15" style="30" customWidth="1"/>
    <col min="6" max="6" width="9.140625" style="30" customWidth="1"/>
    <col min="7" max="7" width="11.42578125" style="30" customWidth="1"/>
    <col min="8" max="8" width="19.140625" style="30" customWidth="1"/>
  </cols>
  <sheetData>
    <row r="1" spans="1:8" ht="63" customHeight="1" x14ac:dyDescent="0.25">
      <c r="A1" s="127" t="s">
        <v>152</v>
      </c>
      <c r="B1" s="127"/>
      <c r="C1" s="127"/>
      <c r="D1" s="127"/>
      <c r="E1" s="127"/>
      <c r="F1" s="127"/>
      <c r="G1" s="127"/>
      <c r="H1" s="130"/>
    </row>
    <row r="2" spans="1:8" ht="61.5" customHeight="1" thickBot="1" x14ac:dyDescent="0.3">
      <c r="A2" s="133" t="s">
        <v>620</v>
      </c>
      <c r="B2" s="134"/>
      <c r="C2" s="134"/>
      <c r="D2" s="134"/>
      <c r="E2" s="134"/>
      <c r="F2" s="134"/>
      <c r="G2" s="134"/>
      <c r="H2" s="134"/>
    </row>
    <row r="3" spans="1:8" ht="36" customHeight="1" thickTop="1" thickBot="1" x14ac:dyDescent="0.3">
      <c r="A3" s="109" t="s">
        <v>0</v>
      </c>
      <c r="B3" s="111" t="s">
        <v>1</v>
      </c>
      <c r="C3" s="111" t="s">
        <v>2</v>
      </c>
      <c r="D3" s="70" t="s">
        <v>3</v>
      </c>
      <c r="E3" s="103" t="s">
        <v>4</v>
      </c>
      <c r="F3" s="103" t="s">
        <v>5904</v>
      </c>
      <c r="G3" s="103" t="s">
        <v>5923</v>
      </c>
      <c r="H3" s="132" t="s">
        <v>5943</v>
      </c>
    </row>
    <row r="4" spans="1:8" x14ac:dyDescent="0.25">
      <c r="A4" s="110"/>
      <c r="B4" s="112"/>
      <c r="C4" s="112"/>
      <c r="D4" s="71"/>
      <c r="E4" s="104"/>
      <c r="F4" s="104"/>
      <c r="G4" s="104"/>
      <c r="H4" s="132"/>
    </row>
    <row r="5" spans="1:8" ht="45.75" customHeight="1" x14ac:dyDescent="0.25">
      <c r="A5" s="13" t="s">
        <v>5</v>
      </c>
      <c r="B5" s="128" t="s">
        <v>1259</v>
      </c>
      <c r="C5" s="9" t="s">
        <v>150</v>
      </c>
      <c r="D5" s="9">
        <v>1</v>
      </c>
      <c r="E5" s="125">
        <v>0</v>
      </c>
      <c r="F5" s="31">
        <f>+E5*0.16</f>
        <v>0</v>
      </c>
      <c r="G5" s="31">
        <f>+E5+F5</f>
        <v>0</v>
      </c>
      <c r="H5" s="136"/>
    </row>
    <row r="6" spans="1:8" x14ac:dyDescent="0.25">
      <c r="A6" s="13" t="s">
        <v>6</v>
      </c>
      <c r="B6" s="128" t="s">
        <v>1260</v>
      </c>
      <c r="C6" s="10" t="s">
        <v>151</v>
      </c>
      <c r="D6" s="9">
        <v>1</v>
      </c>
      <c r="E6" s="125">
        <v>0</v>
      </c>
      <c r="F6" s="31">
        <f t="shared" ref="F6:F69" si="0">+E6*0.16</f>
        <v>0</v>
      </c>
      <c r="G6" s="31">
        <f t="shared" ref="G6:G69" si="1">+E6+F6</f>
        <v>0</v>
      </c>
      <c r="H6" s="136"/>
    </row>
    <row r="7" spans="1:8" x14ac:dyDescent="0.25">
      <c r="A7" s="13" t="s">
        <v>7</v>
      </c>
      <c r="B7" s="128" t="s">
        <v>1261</v>
      </c>
      <c r="C7" s="10" t="s">
        <v>151</v>
      </c>
      <c r="D7" s="9">
        <v>1</v>
      </c>
      <c r="E7" s="125">
        <v>0</v>
      </c>
      <c r="F7" s="31">
        <f t="shared" si="0"/>
        <v>0</v>
      </c>
      <c r="G7" s="31">
        <f t="shared" si="1"/>
        <v>0</v>
      </c>
      <c r="H7" s="136"/>
    </row>
    <row r="8" spans="1:8" x14ac:dyDescent="0.25">
      <c r="A8" s="13" t="s">
        <v>8</v>
      </c>
      <c r="B8" s="128" t="s">
        <v>1262</v>
      </c>
      <c r="C8" s="10" t="s">
        <v>151</v>
      </c>
      <c r="D8" s="9">
        <v>1</v>
      </c>
      <c r="E8" s="125">
        <v>0</v>
      </c>
      <c r="F8" s="31">
        <f t="shared" si="0"/>
        <v>0</v>
      </c>
      <c r="G8" s="31">
        <f t="shared" si="1"/>
        <v>0</v>
      </c>
      <c r="H8" s="136"/>
    </row>
    <row r="9" spans="1:8" x14ac:dyDescent="0.25">
      <c r="A9" s="13" t="s">
        <v>9</v>
      </c>
      <c r="B9" s="128" t="s">
        <v>1263</v>
      </c>
      <c r="C9" s="10" t="s">
        <v>151</v>
      </c>
      <c r="D9" s="9">
        <v>1</v>
      </c>
      <c r="E9" s="125">
        <v>0</v>
      </c>
      <c r="F9" s="31">
        <f t="shared" si="0"/>
        <v>0</v>
      </c>
      <c r="G9" s="31">
        <f t="shared" si="1"/>
        <v>0</v>
      </c>
      <c r="H9" s="136"/>
    </row>
    <row r="10" spans="1:8" x14ac:dyDescent="0.25">
      <c r="A10" s="13" t="s">
        <v>10</v>
      </c>
      <c r="B10" s="128" t="s">
        <v>1264</v>
      </c>
      <c r="C10" s="10" t="s">
        <v>151</v>
      </c>
      <c r="D10" s="9">
        <v>1</v>
      </c>
      <c r="E10" s="125">
        <v>0</v>
      </c>
      <c r="F10" s="31">
        <f t="shared" si="0"/>
        <v>0</v>
      </c>
      <c r="G10" s="31">
        <f t="shared" si="1"/>
        <v>0</v>
      </c>
      <c r="H10" s="136"/>
    </row>
    <row r="11" spans="1:8" x14ac:dyDescent="0.25">
      <c r="A11" s="13" t="s">
        <v>11</v>
      </c>
      <c r="B11" s="128" t="s">
        <v>1265</v>
      </c>
      <c r="C11" s="10" t="s">
        <v>151</v>
      </c>
      <c r="D11" s="9">
        <v>1</v>
      </c>
      <c r="E11" s="125">
        <v>0</v>
      </c>
      <c r="F11" s="31">
        <f t="shared" si="0"/>
        <v>0</v>
      </c>
      <c r="G11" s="31">
        <f t="shared" si="1"/>
        <v>0</v>
      </c>
      <c r="H11" s="136"/>
    </row>
    <row r="12" spans="1:8" x14ac:dyDescent="0.25">
      <c r="A12" s="13" t="s">
        <v>12</v>
      </c>
      <c r="B12" s="128" t="s">
        <v>1266</v>
      </c>
      <c r="C12" s="10" t="s">
        <v>151</v>
      </c>
      <c r="D12" s="9">
        <v>1</v>
      </c>
      <c r="E12" s="125">
        <v>0</v>
      </c>
      <c r="F12" s="31">
        <f t="shared" si="0"/>
        <v>0</v>
      </c>
      <c r="G12" s="31">
        <f t="shared" si="1"/>
        <v>0</v>
      </c>
      <c r="H12" s="136"/>
    </row>
    <row r="13" spans="1:8" x14ac:dyDescent="0.25">
      <c r="A13" s="13" t="s">
        <v>13</v>
      </c>
      <c r="B13" s="128" t="s">
        <v>1267</v>
      </c>
      <c r="C13" s="10" t="s">
        <v>151</v>
      </c>
      <c r="D13" s="9">
        <v>1</v>
      </c>
      <c r="E13" s="125">
        <v>0</v>
      </c>
      <c r="F13" s="31">
        <f t="shared" si="0"/>
        <v>0</v>
      </c>
      <c r="G13" s="31">
        <f t="shared" si="1"/>
        <v>0</v>
      </c>
      <c r="H13" s="136"/>
    </row>
    <row r="14" spans="1:8" x14ac:dyDescent="0.25">
      <c r="A14" s="13" t="s">
        <v>14</v>
      </c>
      <c r="B14" s="128" t="s">
        <v>1268</v>
      </c>
      <c r="C14" s="10" t="s">
        <v>151</v>
      </c>
      <c r="D14" s="9">
        <v>1</v>
      </c>
      <c r="E14" s="125">
        <v>0</v>
      </c>
      <c r="F14" s="31">
        <f t="shared" si="0"/>
        <v>0</v>
      </c>
      <c r="G14" s="31">
        <f t="shared" si="1"/>
        <v>0</v>
      </c>
      <c r="H14" s="136"/>
    </row>
    <row r="15" spans="1:8" x14ac:dyDescent="0.25">
      <c r="A15" s="13" t="s">
        <v>15</v>
      </c>
      <c r="B15" s="128" t="s">
        <v>1269</v>
      </c>
      <c r="C15" s="10" t="s">
        <v>151</v>
      </c>
      <c r="D15" s="9">
        <v>1</v>
      </c>
      <c r="E15" s="125">
        <v>0</v>
      </c>
      <c r="F15" s="31">
        <f t="shared" si="0"/>
        <v>0</v>
      </c>
      <c r="G15" s="31">
        <f t="shared" si="1"/>
        <v>0</v>
      </c>
      <c r="H15" s="136"/>
    </row>
    <row r="16" spans="1:8" x14ac:dyDescent="0.25">
      <c r="A16" s="13" t="s">
        <v>16</v>
      </c>
      <c r="B16" s="128" t="s">
        <v>1270</v>
      </c>
      <c r="C16" s="10" t="s">
        <v>151</v>
      </c>
      <c r="D16" s="9">
        <v>1</v>
      </c>
      <c r="E16" s="125">
        <v>0</v>
      </c>
      <c r="F16" s="31">
        <f t="shared" si="0"/>
        <v>0</v>
      </c>
      <c r="G16" s="31">
        <f t="shared" si="1"/>
        <v>0</v>
      </c>
      <c r="H16" s="136"/>
    </row>
    <row r="17" spans="1:8" x14ac:dyDescent="0.25">
      <c r="A17" s="13" t="s">
        <v>17</v>
      </c>
      <c r="B17" s="128" t="s">
        <v>1271</v>
      </c>
      <c r="C17" s="10" t="s">
        <v>151</v>
      </c>
      <c r="D17" s="9">
        <v>1</v>
      </c>
      <c r="E17" s="125">
        <v>0</v>
      </c>
      <c r="F17" s="31">
        <f t="shared" si="0"/>
        <v>0</v>
      </c>
      <c r="G17" s="31">
        <f t="shared" si="1"/>
        <v>0</v>
      </c>
      <c r="H17" s="136"/>
    </row>
    <row r="18" spans="1:8" x14ac:dyDescent="0.25">
      <c r="A18" s="13" t="s">
        <v>18</v>
      </c>
      <c r="B18" s="128" t="s">
        <v>1272</v>
      </c>
      <c r="C18" s="10" t="s">
        <v>151</v>
      </c>
      <c r="D18" s="10">
        <v>1</v>
      </c>
      <c r="E18" s="125">
        <v>0</v>
      </c>
      <c r="F18" s="31">
        <f t="shared" si="0"/>
        <v>0</v>
      </c>
      <c r="G18" s="31">
        <f t="shared" si="1"/>
        <v>0</v>
      </c>
      <c r="H18" s="136"/>
    </row>
    <row r="19" spans="1:8" x14ac:dyDescent="0.25">
      <c r="A19" s="13" t="s">
        <v>19</v>
      </c>
      <c r="B19" s="128" t="s">
        <v>1273</v>
      </c>
      <c r="C19" s="10" t="s">
        <v>151</v>
      </c>
      <c r="D19" s="10">
        <v>1</v>
      </c>
      <c r="E19" s="125">
        <v>0</v>
      </c>
      <c r="F19" s="31">
        <f t="shared" si="0"/>
        <v>0</v>
      </c>
      <c r="G19" s="31">
        <f t="shared" si="1"/>
        <v>0</v>
      </c>
      <c r="H19" s="136"/>
    </row>
    <row r="20" spans="1:8" x14ac:dyDescent="0.25">
      <c r="A20" s="13" t="s">
        <v>20</v>
      </c>
      <c r="B20" s="128" t="s">
        <v>1274</v>
      </c>
      <c r="C20" s="10" t="s">
        <v>151</v>
      </c>
      <c r="D20" s="10">
        <v>1</v>
      </c>
      <c r="E20" s="125">
        <v>0</v>
      </c>
      <c r="F20" s="31">
        <f t="shared" si="0"/>
        <v>0</v>
      </c>
      <c r="G20" s="31">
        <f t="shared" si="1"/>
        <v>0</v>
      </c>
      <c r="H20" s="136"/>
    </row>
    <row r="21" spans="1:8" x14ac:dyDescent="0.25">
      <c r="A21" s="13" t="s">
        <v>21</v>
      </c>
      <c r="B21" s="128" t="s">
        <v>1275</v>
      </c>
      <c r="C21" s="10" t="s">
        <v>151</v>
      </c>
      <c r="D21" s="10">
        <v>1</v>
      </c>
      <c r="E21" s="125">
        <v>0</v>
      </c>
      <c r="F21" s="31">
        <f t="shared" si="0"/>
        <v>0</v>
      </c>
      <c r="G21" s="31">
        <f t="shared" si="1"/>
        <v>0</v>
      </c>
      <c r="H21" s="136"/>
    </row>
    <row r="22" spans="1:8" x14ac:dyDescent="0.25">
      <c r="A22" s="13" t="s">
        <v>22</v>
      </c>
      <c r="B22" s="128" t="s">
        <v>1276</v>
      </c>
      <c r="C22" s="10" t="s">
        <v>151</v>
      </c>
      <c r="D22" s="10">
        <v>1</v>
      </c>
      <c r="E22" s="125">
        <v>0</v>
      </c>
      <c r="F22" s="31">
        <f t="shared" si="0"/>
        <v>0</v>
      </c>
      <c r="G22" s="31">
        <f t="shared" si="1"/>
        <v>0</v>
      </c>
      <c r="H22" s="136"/>
    </row>
    <row r="23" spans="1:8" x14ac:dyDescent="0.25">
      <c r="A23" s="13" t="s">
        <v>23</v>
      </c>
      <c r="B23" s="128" t="s">
        <v>1277</v>
      </c>
      <c r="C23" s="10" t="s">
        <v>151</v>
      </c>
      <c r="D23" s="10">
        <v>1</v>
      </c>
      <c r="E23" s="125">
        <v>0</v>
      </c>
      <c r="F23" s="31">
        <f t="shared" si="0"/>
        <v>0</v>
      </c>
      <c r="G23" s="31">
        <f t="shared" si="1"/>
        <v>0</v>
      </c>
      <c r="H23" s="136"/>
    </row>
    <row r="24" spans="1:8" x14ac:dyDescent="0.25">
      <c r="A24" s="13" t="s">
        <v>24</v>
      </c>
      <c r="B24" s="128" t="s">
        <v>1278</v>
      </c>
      <c r="C24" s="10" t="s">
        <v>151</v>
      </c>
      <c r="D24" s="10">
        <v>1</v>
      </c>
      <c r="E24" s="125">
        <v>0</v>
      </c>
      <c r="F24" s="31">
        <f t="shared" si="0"/>
        <v>0</v>
      </c>
      <c r="G24" s="31">
        <f t="shared" si="1"/>
        <v>0</v>
      </c>
      <c r="H24" s="136"/>
    </row>
    <row r="25" spans="1:8" x14ac:dyDescent="0.25">
      <c r="A25" s="13" t="s">
        <v>25</v>
      </c>
      <c r="B25" s="128" t="s">
        <v>1279</v>
      </c>
      <c r="C25" s="10" t="s">
        <v>151</v>
      </c>
      <c r="D25" s="10">
        <v>1</v>
      </c>
      <c r="E25" s="125">
        <v>0</v>
      </c>
      <c r="F25" s="31">
        <f t="shared" si="0"/>
        <v>0</v>
      </c>
      <c r="G25" s="31">
        <f t="shared" si="1"/>
        <v>0</v>
      </c>
      <c r="H25" s="136"/>
    </row>
    <row r="26" spans="1:8" x14ac:dyDescent="0.25">
      <c r="A26" s="13" t="s">
        <v>26</v>
      </c>
      <c r="B26" s="128" t="s">
        <v>1280</v>
      </c>
      <c r="C26" s="10" t="s">
        <v>151</v>
      </c>
      <c r="D26" s="10">
        <v>1</v>
      </c>
      <c r="E26" s="125">
        <v>0</v>
      </c>
      <c r="F26" s="31">
        <f t="shared" si="0"/>
        <v>0</v>
      </c>
      <c r="G26" s="31">
        <f t="shared" si="1"/>
        <v>0</v>
      </c>
      <c r="H26" s="136"/>
    </row>
    <row r="27" spans="1:8" x14ac:dyDescent="0.25">
      <c r="A27" s="13" t="s">
        <v>27</v>
      </c>
      <c r="B27" s="128" t="s">
        <v>1281</v>
      </c>
      <c r="C27" s="10" t="s">
        <v>151</v>
      </c>
      <c r="D27" s="11">
        <v>1</v>
      </c>
      <c r="E27" s="125">
        <v>0</v>
      </c>
      <c r="F27" s="31">
        <f t="shared" si="0"/>
        <v>0</v>
      </c>
      <c r="G27" s="31">
        <f t="shared" si="1"/>
        <v>0</v>
      </c>
      <c r="H27" s="136"/>
    </row>
    <row r="28" spans="1:8" x14ac:dyDescent="0.25">
      <c r="A28" s="13" t="s">
        <v>28</v>
      </c>
      <c r="B28" s="128" t="s">
        <v>1282</v>
      </c>
      <c r="C28" s="10" t="s">
        <v>151</v>
      </c>
      <c r="D28" s="11">
        <v>1</v>
      </c>
      <c r="E28" s="125">
        <v>0</v>
      </c>
      <c r="F28" s="31">
        <f t="shared" si="0"/>
        <v>0</v>
      </c>
      <c r="G28" s="31">
        <f t="shared" si="1"/>
        <v>0</v>
      </c>
      <c r="H28" s="136"/>
    </row>
    <row r="29" spans="1:8" x14ac:dyDescent="0.25">
      <c r="A29" s="13" t="s">
        <v>29</v>
      </c>
      <c r="B29" s="128" t="s">
        <v>1283</v>
      </c>
      <c r="C29" s="10" t="s">
        <v>151</v>
      </c>
      <c r="D29" s="11">
        <v>1</v>
      </c>
      <c r="E29" s="125">
        <v>0</v>
      </c>
      <c r="F29" s="31">
        <f t="shared" si="0"/>
        <v>0</v>
      </c>
      <c r="G29" s="31">
        <f t="shared" si="1"/>
        <v>0</v>
      </c>
      <c r="H29" s="136"/>
    </row>
    <row r="30" spans="1:8" x14ac:dyDescent="0.25">
      <c r="A30" s="13" t="s">
        <v>30</v>
      </c>
      <c r="B30" s="128" t="s">
        <v>1284</v>
      </c>
      <c r="C30" s="10" t="s">
        <v>151</v>
      </c>
      <c r="D30" s="11">
        <v>1</v>
      </c>
      <c r="E30" s="125">
        <v>0</v>
      </c>
      <c r="F30" s="31">
        <f t="shared" si="0"/>
        <v>0</v>
      </c>
      <c r="G30" s="31">
        <f t="shared" si="1"/>
        <v>0</v>
      </c>
      <c r="H30" s="136"/>
    </row>
    <row r="31" spans="1:8" x14ac:dyDescent="0.25">
      <c r="A31" s="13" t="s">
        <v>31</v>
      </c>
      <c r="B31" s="128" t="s">
        <v>1285</v>
      </c>
      <c r="C31" s="10" t="s">
        <v>151</v>
      </c>
      <c r="D31" s="11">
        <v>1</v>
      </c>
      <c r="E31" s="125">
        <v>0</v>
      </c>
      <c r="F31" s="31">
        <f t="shared" si="0"/>
        <v>0</v>
      </c>
      <c r="G31" s="31">
        <f t="shared" si="1"/>
        <v>0</v>
      </c>
      <c r="H31" s="136"/>
    </row>
    <row r="32" spans="1:8" x14ac:dyDescent="0.25">
      <c r="A32" s="13" t="s">
        <v>32</v>
      </c>
      <c r="B32" s="128" t="s">
        <v>1286</v>
      </c>
      <c r="C32" s="10" t="s">
        <v>151</v>
      </c>
      <c r="D32" s="11">
        <v>1</v>
      </c>
      <c r="E32" s="125">
        <v>0</v>
      </c>
      <c r="F32" s="31">
        <f t="shared" si="0"/>
        <v>0</v>
      </c>
      <c r="G32" s="31">
        <f t="shared" si="1"/>
        <v>0</v>
      </c>
      <c r="H32" s="136"/>
    </row>
    <row r="33" spans="1:8" x14ac:dyDescent="0.25">
      <c r="A33" s="13" t="s">
        <v>33</v>
      </c>
      <c r="B33" s="128" t="s">
        <v>1287</v>
      </c>
      <c r="C33" s="10" t="s">
        <v>151</v>
      </c>
      <c r="D33" s="11">
        <v>1</v>
      </c>
      <c r="E33" s="125">
        <v>0</v>
      </c>
      <c r="F33" s="31">
        <f t="shared" si="0"/>
        <v>0</v>
      </c>
      <c r="G33" s="31">
        <f t="shared" si="1"/>
        <v>0</v>
      </c>
      <c r="H33" s="136"/>
    </row>
    <row r="34" spans="1:8" x14ac:dyDescent="0.25">
      <c r="A34" s="13" t="s">
        <v>34</v>
      </c>
      <c r="B34" s="128" t="s">
        <v>1288</v>
      </c>
      <c r="C34" s="10" t="s">
        <v>151</v>
      </c>
      <c r="D34" s="11">
        <v>1</v>
      </c>
      <c r="E34" s="125">
        <v>0</v>
      </c>
      <c r="F34" s="31">
        <f t="shared" si="0"/>
        <v>0</v>
      </c>
      <c r="G34" s="31">
        <f t="shared" si="1"/>
        <v>0</v>
      </c>
      <c r="H34" s="136"/>
    </row>
    <row r="35" spans="1:8" x14ac:dyDescent="0.25">
      <c r="A35" s="13" t="s">
        <v>35</v>
      </c>
      <c r="B35" s="128" t="s">
        <v>1289</v>
      </c>
      <c r="C35" s="10" t="s">
        <v>151</v>
      </c>
      <c r="D35" s="11">
        <v>1</v>
      </c>
      <c r="E35" s="125">
        <v>0</v>
      </c>
      <c r="F35" s="31">
        <f t="shared" si="0"/>
        <v>0</v>
      </c>
      <c r="G35" s="31">
        <f t="shared" si="1"/>
        <v>0</v>
      </c>
      <c r="H35" s="136"/>
    </row>
    <row r="36" spans="1:8" x14ac:dyDescent="0.25">
      <c r="A36" s="13" t="s">
        <v>141</v>
      </c>
      <c r="B36" s="128" t="s">
        <v>1290</v>
      </c>
      <c r="C36" s="10" t="s">
        <v>151</v>
      </c>
      <c r="D36" s="11">
        <v>1</v>
      </c>
      <c r="E36" s="125">
        <v>0</v>
      </c>
      <c r="F36" s="31">
        <f t="shared" si="0"/>
        <v>0</v>
      </c>
      <c r="G36" s="31">
        <f t="shared" si="1"/>
        <v>0</v>
      </c>
      <c r="H36" s="136"/>
    </row>
    <row r="37" spans="1:8" x14ac:dyDescent="0.25">
      <c r="A37" s="13" t="s">
        <v>36</v>
      </c>
      <c r="B37" s="128" t="s">
        <v>1291</v>
      </c>
      <c r="C37" s="10" t="s">
        <v>151</v>
      </c>
      <c r="D37" s="11">
        <v>1</v>
      </c>
      <c r="E37" s="125">
        <v>0</v>
      </c>
      <c r="F37" s="31">
        <f t="shared" si="0"/>
        <v>0</v>
      </c>
      <c r="G37" s="31">
        <f t="shared" si="1"/>
        <v>0</v>
      </c>
      <c r="H37" s="136"/>
    </row>
    <row r="38" spans="1:8" x14ac:dyDescent="0.25">
      <c r="A38" s="13" t="s">
        <v>37</v>
      </c>
      <c r="B38" s="128" t="s">
        <v>1292</v>
      </c>
      <c r="C38" s="10" t="s">
        <v>151</v>
      </c>
      <c r="D38" s="11">
        <v>1</v>
      </c>
      <c r="E38" s="125">
        <v>0</v>
      </c>
      <c r="F38" s="31">
        <f t="shared" si="0"/>
        <v>0</v>
      </c>
      <c r="G38" s="31">
        <f t="shared" si="1"/>
        <v>0</v>
      </c>
      <c r="H38" s="136"/>
    </row>
    <row r="39" spans="1:8" x14ac:dyDescent="0.25">
      <c r="A39" s="13" t="s">
        <v>38</v>
      </c>
      <c r="B39" s="128" t="s">
        <v>1293</v>
      </c>
      <c r="C39" s="10" t="s">
        <v>151</v>
      </c>
      <c r="D39" s="11">
        <v>1</v>
      </c>
      <c r="E39" s="125">
        <v>0</v>
      </c>
      <c r="F39" s="31">
        <f t="shared" si="0"/>
        <v>0</v>
      </c>
      <c r="G39" s="31">
        <f t="shared" si="1"/>
        <v>0</v>
      </c>
      <c r="H39" s="136"/>
    </row>
    <row r="40" spans="1:8" x14ac:dyDescent="0.25">
      <c r="A40" s="13" t="s">
        <v>39</v>
      </c>
      <c r="B40" s="128" t="s">
        <v>1294</v>
      </c>
      <c r="C40" s="10" t="s">
        <v>151</v>
      </c>
      <c r="D40" s="11">
        <v>1</v>
      </c>
      <c r="E40" s="125">
        <v>0</v>
      </c>
      <c r="F40" s="31">
        <f t="shared" si="0"/>
        <v>0</v>
      </c>
      <c r="G40" s="31">
        <f t="shared" si="1"/>
        <v>0</v>
      </c>
      <c r="H40" s="136"/>
    </row>
    <row r="41" spans="1:8" x14ac:dyDescent="0.25">
      <c r="A41" s="13" t="s">
        <v>40</v>
      </c>
      <c r="B41" s="128" t="s">
        <v>1295</v>
      </c>
      <c r="C41" s="10" t="s">
        <v>151</v>
      </c>
      <c r="D41" s="11">
        <v>1</v>
      </c>
      <c r="E41" s="125">
        <v>0</v>
      </c>
      <c r="F41" s="31">
        <f t="shared" si="0"/>
        <v>0</v>
      </c>
      <c r="G41" s="31">
        <f t="shared" si="1"/>
        <v>0</v>
      </c>
      <c r="H41" s="136"/>
    </row>
    <row r="42" spans="1:8" x14ac:dyDescent="0.25">
      <c r="A42" s="13" t="s">
        <v>41</v>
      </c>
      <c r="B42" s="128" t="s">
        <v>1296</v>
      </c>
      <c r="C42" s="10" t="s">
        <v>151</v>
      </c>
      <c r="D42" s="11">
        <v>1</v>
      </c>
      <c r="E42" s="125">
        <v>0</v>
      </c>
      <c r="F42" s="31">
        <f t="shared" si="0"/>
        <v>0</v>
      </c>
      <c r="G42" s="31">
        <f t="shared" si="1"/>
        <v>0</v>
      </c>
      <c r="H42" s="136"/>
    </row>
    <row r="43" spans="1:8" x14ac:dyDescent="0.25">
      <c r="A43" s="13" t="s">
        <v>42</v>
      </c>
      <c r="B43" s="128" t="s">
        <v>1297</v>
      </c>
      <c r="C43" s="10" t="s">
        <v>151</v>
      </c>
      <c r="D43" s="11">
        <v>1</v>
      </c>
      <c r="E43" s="125">
        <v>0</v>
      </c>
      <c r="F43" s="31">
        <f t="shared" si="0"/>
        <v>0</v>
      </c>
      <c r="G43" s="31">
        <f t="shared" si="1"/>
        <v>0</v>
      </c>
      <c r="H43" s="136"/>
    </row>
    <row r="44" spans="1:8" x14ac:dyDescent="0.25">
      <c r="A44" s="13" t="s">
        <v>43</v>
      </c>
      <c r="B44" s="128" t="s">
        <v>1298</v>
      </c>
      <c r="C44" s="10" t="s">
        <v>151</v>
      </c>
      <c r="D44" s="11">
        <v>1</v>
      </c>
      <c r="E44" s="125">
        <v>0</v>
      </c>
      <c r="F44" s="31">
        <f t="shared" si="0"/>
        <v>0</v>
      </c>
      <c r="G44" s="31">
        <f t="shared" si="1"/>
        <v>0</v>
      </c>
      <c r="H44" s="136"/>
    </row>
    <row r="45" spans="1:8" x14ac:dyDescent="0.25">
      <c r="A45" s="13" t="s">
        <v>44</v>
      </c>
      <c r="B45" s="128" t="s">
        <v>1299</v>
      </c>
      <c r="C45" s="10" t="s">
        <v>151</v>
      </c>
      <c r="D45" s="11">
        <v>1</v>
      </c>
      <c r="E45" s="125">
        <v>0</v>
      </c>
      <c r="F45" s="31">
        <f t="shared" si="0"/>
        <v>0</v>
      </c>
      <c r="G45" s="31">
        <f t="shared" si="1"/>
        <v>0</v>
      </c>
      <c r="H45" s="136"/>
    </row>
    <row r="46" spans="1:8" x14ac:dyDescent="0.25">
      <c r="A46" s="13" t="s">
        <v>45</v>
      </c>
      <c r="B46" s="128" t="s">
        <v>1300</v>
      </c>
      <c r="C46" s="10" t="s">
        <v>151</v>
      </c>
      <c r="D46" s="11">
        <v>1</v>
      </c>
      <c r="E46" s="125">
        <v>0</v>
      </c>
      <c r="F46" s="31">
        <f t="shared" si="0"/>
        <v>0</v>
      </c>
      <c r="G46" s="31">
        <f t="shared" si="1"/>
        <v>0</v>
      </c>
      <c r="H46" s="136"/>
    </row>
    <row r="47" spans="1:8" x14ac:dyDescent="0.25">
      <c r="A47" s="13" t="s">
        <v>46</v>
      </c>
      <c r="B47" s="128" t="s">
        <v>1301</v>
      </c>
      <c r="C47" s="10" t="s">
        <v>151</v>
      </c>
      <c r="D47" s="11">
        <v>1</v>
      </c>
      <c r="E47" s="125">
        <v>0</v>
      </c>
      <c r="F47" s="31">
        <f t="shared" si="0"/>
        <v>0</v>
      </c>
      <c r="G47" s="31">
        <f t="shared" si="1"/>
        <v>0</v>
      </c>
      <c r="H47" s="136"/>
    </row>
    <row r="48" spans="1:8" x14ac:dyDescent="0.25">
      <c r="A48" s="13" t="s">
        <v>47</v>
      </c>
      <c r="B48" s="128" t="s">
        <v>1302</v>
      </c>
      <c r="C48" s="10" t="s">
        <v>151</v>
      </c>
      <c r="D48" s="11">
        <v>1</v>
      </c>
      <c r="E48" s="125">
        <v>0</v>
      </c>
      <c r="F48" s="31">
        <f t="shared" si="0"/>
        <v>0</v>
      </c>
      <c r="G48" s="31">
        <f t="shared" si="1"/>
        <v>0</v>
      </c>
      <c r="H48" s="136"/>
    </row>
    <row r="49" spans="1:8" x14ac:dyDescent="0.25">
      <c r="A49" s="13" t="s">
        <v>48</v>
      </c>
      <c r="B49" s="128" t="s">
        <v>1303</v>
      </c>
      <c r="C49" s="10" t="s">
        <v>151</v>
      </c>
      <c r="D49" s="11">
        <v>1</v>
      </c>
      <c r="E49" s="125">
        <v>0</v>
      </c>
      <c r="F49" s="31">
        <f t="shared" si="0"/>
        <v>0</v>
      </c>
      <c r="G49" s="31">
        <f t="shared" si="1"/>
        <v>0</v>
      </c>
      <c r="H49" s="136"/>
    </row>
    <row r="50" spans="1:8" x14ac:dyDescent="0.25">
      <c r="A50" s="13" t="s">
        <v>49</v>
      </c>
      <c r="B50" s="128" t="s">
        <v>1304</v>
      </c>
      <c r="C50" s="10" t="s">
        <v>151</v>
      </c>
      <c r="D50" s="11">
        <v>1</v>
      </c>
      <c r="E50" s="125">
        <v>0</v>
      </c>
      <c r="F50" s="31">
        <f t="shared" si="0"/>
        <v>0</v>
      </c>
      <c r="G50" s="31">
        <f t="shared" si="1"/>
        <v>0</v>
      </c>
      <c r="H50" s="136"/>
    </row>
    <row r="51" spans="1:8" x14ac:dyDescent="0.25">
      <c r="A51" s="13" t="s">
        <v>50</v>
      </c>
      <c r="B51" s="128" t="s">
        <v>1305</v>
      </c>
      <c r="C51" s="10" t="s">
        <v>151</v>
      </c>
      <c r="D51" s="11">
        <v>1</v>
      </c>
      <c r="E51" s="125">
        <v>0</v>
      </c>
      <c r="F51" s="31">
        <f t="shared" si="0"/>
        <v>0</v>
      </c>
      <c r="G51" s="31">
        <f t="shared" si="1"/>
        <v>0</v>
      </c>
      <c r="H51" s="136"/>
    </row>
    <row r="52" spans="1:8" x14ac:dyDescent="0.25">
      <c r="A52" s="13" t="s">
        <v>51</v>
      </c>
      <c r="B52" s="128" t="s">
        <v>1306</v>
      </c>
      <c r="C52" s="10" t="s">
        <v>151</v>
      </c>
      <c r="D52" s="11">
        <v>1</v>
      </c>
      <c r="E52" s="125">
        <v>0</v>
      </c>
      <c r="F52" s="31">
        <f t="shared" si="0"/>
        <v>0</v>
      </c>
      <c r="G52" s="31">
        <f t="shared" si="1"/>
        <v>0</v>
      </c>
      <c r="H52" s="136"/>
    </row>
    <row r="53" spans="1:8" x14ac:dyDescent="0.25">
      <c r="A53" s="13" t="s">
        <v>52</v>
      </c>
      <c r="B53" s="128" t="s">
        <v>1307</v>
      </c>
      <c r="C53" s="10" t="s">
        <v>151</v>
      </c>
      <c r="D53" s="11">
        <v>1</v>
      </c>
      <c r="E53" s="125">
        <v>0</v>
      </c>
      <c r="F53" s="31">
        <f t="shared" si="0"/>
        <v>0</v>
      </c>
      <c r="G53" s="31">
        <f t="shared" si="1"/>
        <v>0</v>
      </c>
      <c r="H53" s="136"/>
    </row>
    <row r="54" spans="1:8" x14ac:dyDescent="0.25">
      <c r="A54" s="13" t="s">
        <v>53</v>
      </c>
      <c r="B54" s="128" t="s">
        <v>1308</v>
      </c>
      <c r="C54" s="10" t="s">
        <v>151</v>
      </c>
      <c r="D54" s="11">
        <v>1</v>
      </c>
      <c r="E54" s="125">
        <v>0</v>
      </c>
      <c r="F54" s="31">
        <f t="shared" si="0"/>
        <v>0</v>
      </c>
      <c r="G54" s="31">
        <f t="shared" si="1"/>
        <v>0</v>
      </c>
      <c r="H54" s="136"/>
    </row>
    <row r="55" spans="1:8" x14ac:dyDescent="0.25">
      <c r="A55" s="13" t="s">
        <v>54</v>
      </c>
      <c r="B55" s="128" t="s">
        <v>1309</v>
      </c>
      <c r="C55" s="10" t="s">
        <v>151</v>
      </c>
      <c r="D55" s="11">
        <v>1</v>
      </c>
      <c r="E55" s="125">
        <v>0</v>
      </c>
      <c r="F55" s="31">
        <f t="shared" si="0"/>
        <v>0</v>
      </c>
      <c r="G55" s="31">
        <f t="shared" si="1"/>
        <v>0</v>
      </c>
      <c r="H55" s="136"/>
    </row>
    <row r="56" spans="1:8" x14ac:dyDescent="0.25">
      <c r="A56" s="13" t="s">
        <v>142</v>
      </c>
      <c r="B56" s="128" t="s">
        <v>1310</v>
      </c>
      <c r="C56" s="10" t="s">
        <v>151</v>
      </c>
      <c r="D56" s="11">
        <v>1</v>
      </c>
      <c r="E56" s="125">
        <v>0</v>
      </c>
      <c r="F56" s="31">
        <f t="shared" si="0"/>
        <v>0</v>
      </c>
      <c r="G56" s="31">
        <f t="shared" si="1"/>
        <v>0</v>
      </c>
      <c r="H56" s="136"/>
    </row>
    <row r="57" spans="1:8" x14ac:dyDescent="0.25">
      <c r="A57" s="13" t="s">
        <v>143</v>
      </c>
      <c r="B57" s="128" t="s">
        <v>1311</v>
      </c>
      <c r="C57" s="10" t="s">
        <v>151</v>
      </c>
      <c r="D57" s="11">
        <v>1</v>
      </c>
      <c r="E57" s="125">
        <v>0</v>
      </c>
      <c r="F57" s="31">
        <f t="shared" si="0"/>
        <v>0</v>
      </c>
      <c r="G57" s="31">
        <f t="shared" si="1"/>
        <v>0</v>
      </c>
      <c r="H57" s="136"/>
    </row>
    <row r="58" spans="1:8" x14ac:dyDescent="0.25">
      <c r="A58" s="13" t="s">
        <v>55</v>
      </c>
      <c r="B58" s="128" t="s">
        <v>1312</v>
      </c>
      <c r="C58" s="10" t="s">
        <v>151</v>
      </c>
      <c r="D58" s="11">
        <v>1</v>
      </c>
      <c r="E58" s="125">
        <v>0</v>
      </c>
      <c r="F58" s="31">
        <f t="shared" si="0"/>
        <v>0</v>
      </c>
      <c r="G58" s="31">
        <f t="shared" si="1"/>
        <v>0</v>
      </c>
      <c r="H58" s="136"/>
    </row>
    <row r="59" spans="1:8" x14ac:dyDescent="0.25">
      <c r="A59" s="13" t="s">
        <v>56</v>
      </c>
      <c r="B59" s="128" t="s">
        <v>1313</v>
      </c>
      <c r="C59" s="10" t="s">
        <v>151</v>
      </c>
      <c r="D59" s="11">
        <v>1</v>
      </c>
      <c r="E59" s="125">
        <v>0</v>
      </c>
      <c r="F59" s="31">
        <f t="shared" si="0"/>
        <v>0</v>
      </c>
      <c r="G59" s="31">
        <f t="shared" si="1"/>
        <v>0</v>
      </c>
      <c r="H59" s="136"/>
    </row>
    <row r="60" spans="1:8" x14ac:dyDescent="0.25">
      <c r="A60" s="13" t="s">
        <v>57</v>
      </c>
      <c r="B60" s="128" t="s">
        <v>1314</v>
      </c>
      <c r="C60" s="10" t="s">
        <v>151</v>
      </c>
      <c r="D60" s="11">
        <v>1</v>
      </c>
      <c r="E60" s="125">
        <v>0</v>
      </c>
      <c r="F60" s="31">
        <f t="shared" si="0"/>
        <v>0</v>
      </c>
      <c r="G60" s="31">
        <f t="shared" si="1"/>
        <v>0</v>
      </c>
      <c r="H60" s="136"/>
    </row>
    <row r="61" spans="1:8" x14ac:dyDescent="0.25">
      <c r="A61" s="13" t="s">
        <v>58</v>
      </c>
      <c r="B61" s="128" t="s">
        <v>1315</v>
      </c>
      <c r="C61" s="10" t="s">
        <v>151</v>
      </c>
      <c r="D61" s="11">
        <v>1</v>
      </c>
      <c r="E61" s="125">
        <v>0</v>
      </c>
      <c r="F61" s="31">
        <f t="shared" si="0"/>
        <v>0</v>
      </c>
      <c r="G61" s="31">
        <f t="shared" si="1"/>
        <v>0</v>
      </c>
      <c r="H61" s="136"/>
    </row>
    <row r="62" spans="1:8" x14ac:dyDescent="0.25">
      <c r="A62" s="13" t="s">
        <v>59</v>
      </c>
      <c r="B62" s="128" t="s">
        <v>1316</v>
      </c>
      <c r="C62" s="10" t="s">
        <v>151</v>
      </c>
      <c r="D62" s="11">
        <v>1</v>
      </c>
      <c r="E62" s="125">
        <v>0</v>
      </c>
      <c r="F62" s="31">
        <f t="shared" si="0"/>
        <v>0</v>
      </c>
      <c r="G62" s="31">
        <f t="shared" si="1"/>
        <v>0</v>
      </c>
      <c r="H62" s="136"/>
    </row>
    <row r="63" spans="1:8" x14ac:dyDescent="0.25">
      <c r="A63" s="13" t="s">
        <v>60</v>
      </c>
      <c r="B63" s="128" t="s">
        <v>1317</v>
      </c>
      <c r="C63" s="10" t="s">
        <v>151</v>
      </c>
      <c r="D63" s="11">
        <v>1</v>
      </c>
      <c r="E63" s="125">
        <v>0</v>
      </c>
      <c r="F63" s="31">
        <f t="shared" si="0"/>
        <v>0</v>
      </c>
      <c r="G63" s="31">
        <f t="shared" si="1"/>
        <v>0</v>
      </c>
      <c r="H63" s="136"/>
    </row>
    <row r="64" spans="1:8" x14ac:dyDescent="0.25">
      <c r="A64" s="13" t="s">
        <v>61</v>
      </c>
      <c r="B64" s="128" t="s">
        <v>1318</v>
      </c>
      <c r="C64" s="10" t="s">
        <v>151</v>
      </c>
      <c r="D64" s="11">
        <v>1</v>
      </c>
      <c r="E64" s="125">
        <v>0</v>
      </c>
      <c r="F64" s="31">
        <f t="shared" si="0"/>
        <v>0</v>
      </c>
      <c r="G64" s="31">
        <f t="shared" si="1"/>
        <v>0</v>
      </c>
      <c r="H64" s="136"/>
    </row>
    <row r="65" spans="1:8" x14ac:dyDescent="0.25">
      <c r="A65" s="13" t="s">
        <v>62</v>
      </c>
      <c r="B65" s="128" t="s">
        <v>1319</v>
      </c>
      <c r="C65" s="10" t="s">
        <v>151</v>
      </c>
      <c r="D65" s="11">
        <v>1</v>
      </c>
      <c r="E65" s="125">
        <v>0</v>
      </c>
      <c r="F65" s="31">
        <f t="shared" si="0"/>
        <v>0</v>
      </c>
      <c r="G65" s="31">
        <f t="shared" si="1"/>
        <v>0</v>
      </c>
      <c r="H65" s="136"/>
    </row>
    <row r="66" spans="1:8" x14ac:dyDescent="0.25">
      <c r="A66" s="13" t="s">
        <v>144</v>
      </c>
      <c r="B66" s="128" t="s">
        <v>1320</v>
      </c>
      <c r="C66" s="10" t="s">
        <v>151</v>
      </c>
      <c r="D66" s="11">
        <v>1</v>
      </c>
      <c r="E66" s="125">
        <v>0</v>
      </c>
      <c r="F66" s="31">
        <f t="shared" si="0"/>
        <v>0</v>
      </c>
      <c r="G66" s="31">
        <f t="shared" si="1"/>
        <v>0</v>
      </c>
      <c r="H66" s="136"/>
    </row>
    <row r="67" spans="1:8" x14ac:dyDescent="0.25">
      <c r="A67" s="13" t="s">
        <v>63</v>
      </c>
      <c r="B67" s="128" t="s">
        <v>1321</v>
      </c>
      <c r="C67" s="10" t="s">
        <v>151</v>
      </c>
      <c r="D67" s="11">
        <v>1</v>
      </c>
      <c r="E67" s="125">
        <v>0</v>
      </c>
      <c r="F67" s="31">
        <f t="shared" si="0"/>
        <v>0</v>
      </c>
      <c r="G67" s="31">
        <f t="shared" si="1"/>
        <v>0</v>
      </c>
      <c r="H67" s="136"/>
    </row>
    <row r="68" spans="1:8" x14ac:dyDescent="0.25">
      <c r="A68" s="13" t="s">
        <v>64</v>
      </c>
      <c r="B68" s="128" t="s">
        <v>1322</v>
      </c>
      <c r="C68" s="10" t="s">
        <v>151</v>
      </c>
      <c r="D68" s="11">
        <v>1</v>
      </c>
      <c r="E68" s="125">
        <v>0</v>
      </c>
      <c r="F68" s="31">
        <f t="shared" si="0"/>
        <v>0</v>
      </c>
      <c r="G68" s="31">
        <f t="shared" si="1"/>
        <v>0</v>
      </c>
      <c r="H68" s="136"/>
    </row>
    <row r="69" spans="1:8" ht="33" customHeight="1" x14ac:dyDescent="0.25">
      <c r="A69" s="13" t="s">
        <v>65</v>
      </c>
      <c r="B69" s="128" t="s">
        <v>1323</v>
      </c>
      <c r="C69" s="10" t="s">
        <v>151</v>
      </c>
      <c r="D69" s="11">
        <v>1</v>
      </c>
      <c r="E69" s="125">
        <v>0</v>
      </c>
      <c r="F69" s="31">
        <f t="shared" si="0"/>
        <v>0</v>
      </c>
      <c r="G69" s="31">
        <f t="shared" si="1"/>
        <v>0</v>
      </c>
      <c r="H69" s="136"/>
    </row>
    <row r="70" spans="1:8" ht="25.5" x14ac:dyDescent="0.25">
      <c r="A70" s="13" t="s">
        <v>66</v>
      </c>
      <c r="B70" s="128" t="s">
        <v>1324</v>
      </c>
      <c r="C70" s="10" t="s">
        <v>151</v>
      </c>
      <c r="D70" s="11">
        <v>1</v>
      </c>
      <c r="E70" s="125">
        <v>0</v>
      </c>
      <c r="F70" s="31">
        <f t="shared" ref="F70:F133" si="2">+E70*0.16</f>
        <v>0</v>
      </c>
      <c r="G70" s="31">
        <f t="shared" ref="G70:G133" si="3">+E70+F70</f>
        <v>0</v>
      </c>
      <c r="H70" s="136"/>
    </row>
    <row r="71" spans="1:8" x14ac:dyDescent="0.25">
      <c r="A71" s="13" t="s">
        <v>67</v>
      </c>
      <c r="B71" s="128" t="s">
        <v>1325</v>
      </c>
      <c r="C71" s="10" t="s">
        <v>151</v>
      </c>
      <c r="D71" s="11">
        <v>1</v>
      </c>
      <c r="E71" s="125">
        <v>0</v>
      </c>
      <c r="F71" s="31">
        <f t="shared" si="2"/>
        <v>0</v>
      </c>
      <c r="G71" s="31">
        <f t="shared" si="3"/>
        <v>0</v>
      </c>
      <c r="H71" s="136"/>
    </row>
    <row r="72" spans="1:8" x14ac:dyDescent="0.25">
      <c r="A72" s="13" t="s">
        <v>68</v>
      </c>
      <c r="B72" s="128" t="s">
        <v>1326</v>
      </c>
      <c r="C72" s="10" t="s">
        <v>151</v>
      </c>
      <c r="D72" s="11">
        <v>1</v>
      </c>
      <c r="E72" s="125">
        <v>0</v>
      </c>
      <c r="F72" s="31">
        <f t="shared" si="2"/>
        <v>0</v>
      </c>
      <c r="G72" s="31">
        <f t="shared" si="3"/>
        <v>0</v>
      </c>
      <c r="H72" s="136"/>
    </row>
    <row r="73" spans="1:8" x14ac:dyDescent="0.25">
      <c r="A73" s="13" t="s">
        <v>69</v>
      </c>
      <c r="B73" s="128" t="s">
        <v>1327</v>
      </c>
      <c r="C73" s="10" t="s">
        <v>151</v>
      </c>
      <c r="D73" s="11">
        <v>1</v>
      </c>
      <c r="E73" s="125">
        <v>0</v>
      </c>
      <c r="F73" s="31">
        <f t="shared" si="2"/>
        <v>0</v>
      </c>
      <c r="G73" s="31">
        <f t="shared" si="3"/>
        <v>0</v>
      </c>
      <c r="H73" s="136"/>
    </row>
    <row r="74" spans="1:8" x14ac:dyDescent="0.25">
      <c r="A74" s="13" t="s">
        <v>70</v>
      </c>
      <c r="B74" s="128" t="s">
        <v>1328</v>
      </c>
      <c r="C74" s="10" t="s">
        <v>151</v>
      </c>
      <c r="D74" s="11">
        <v>1</v>
      </c>
      <c r="E74" s="125">
        <v>0</v>
      </c>
      <c r="F74" s="31">
        <f t="shared" si="2"/>
        <v>0</v>
      </c>
      <c r="G74" s="31">
        <f t="shared" si="3"/>
        <v>0</v>
      </c>
      <c r="H74" s="136"/>
    </row>
    <row r="75" spans="1:8" x14ac:dyDescent="0.25">
      <c r="A75" s="13" t="s">
        <v>71</v>
      </c>
      <c r="B75" s="128" t="s">
        <v>1329</v>
      </c>
      <c r="C75" s="10" t="s">
        <v>151</v>
      </c>
      <c r="D75" s="11">
        <v>1</v>
      </c>
      <c r="E75" s="125">
        <v>0</v>
      </c>
      <c r="F75" s="31">
        <f t="shared" si="2"/>
        <v>0</v>
      </c>
      <c r="G75" s="31">
        <f t="shared" si="3"/>
        <v>0</v>
      </c>
      <c r="H75" s="136"/>
    </row>
    <row r="76" spans="1:8" x14ac:dyDescent="0.25">
      <c r="A76" s="13" t="s">
        <v>72</v>
      </c>
      <c r="B76" s="128" t="s">
        <v>1330</v>
      </c>
      <c r="C76" s="10" t="s">
        <v>151</v>
      </c>
      <c r="D76" s="11">
        <v>1</v>
      </c>
      <c r="E76" s="125">
        <v>0</v>
      </c>
      <c r="F76" s="31">
        <f t="shared" si="2"/>
        <v>0</v>
      </c>
      <c r="G76" s="31">
        <f t="shared" si="3"/>
        <v>0</v>
      </c>
      <c r="H76" s="136"/>
    </row>
    <row r="77" spans="1:8" x14ac:dyDescent="0.25">
      <c r="A77" s="13" t="s">
        <v>73</v>
      </c>
      <c r="B77" s="128" t="s">
        <v>1331</v>
      </c>
      <c r="C77" s="10" t="s">
        <v>151</v>
      </c>
      <c r="D77" s="11">
        <v>1</v>
      </c>
      <c r="E77" s="125">
        <v>0</v>
      </c>
      <c r="F77" s="31">
        <f t="shared" si="2"/>
        <v>0</v>
      </c>
      <c r="G77" s="31">
        <f t="shared" si="3"/>
        <v>0</v>
      </c>
      <c r="H77" s="136"/>
    </row>
    <row r="78" spans="1:8" x14ac:dyDescent="0.25">
      <c r="A78" s="13" t="s">
        <v>74</v>
      </c>
      <c r="B78" s="128" t="s">
        <v>1332</v>
      </c>
      <c r="C78" s="10" t="s">
        <v>151</v>
      </c>
      <c r="D78" s="11">
        <v>1</v>
      </c>
      <c r="E78" s="125">
        <v>0</v>
      </c>
      <c r="F78" s="31">
        <f t="shared" si="2"/>
        <v>0</v>
      </c>
      <c r="G78" s="31">
        <f t="shared" si="3"/>
        <v>0</v>
      </c>
      <c r="H78" s="136"/>
    </row>
    <row r="79" spans="1:8" x14ac:dyDescent="0.25">
      <c r="A79" s="13" t="s">
        <v>145</v>
      </c>
      <c r="B79" s="128" t="s">
        <v>1333</v>
      </c>
      <c r="C79" s="10" t="s">
        <v>151</v>
      </c>
      <c r="D79" s="11">
        <v>1</v>
      </c>
      <c r="E79" s="125">
        <v>0</v>
      </c>
      <c r="F79" s="31">
        <f t="shared" si="2"/>
        <v>0</v>
      </c>
      <c r="G79" s="31">
        <f t="shared" si="3"/>
        <v>0</v>
      </c>
      <c r="H79" s="136"/>
    </row>
    <row r="80" spans="1:8" x14ac:dyDescent="0.25">
      <c r="A80" s="13" t="s">
        <v>146</v>
      </c>
      <c r="B80" s="128" t="s">
        <v>1288</v>
      </c>
      <c r="C80" s="10" t="s">
        <v>151</v>
      </c>
      <c r="D80" s="11">
        <v>1</v>
      </c>
      <c r="E80" s="125">
        <v>0</v>
      </c>
      <c r="F80" s="31">
        <f t="shared" si="2"/>
        <v>0</v>
      </c>
      <c r="G80" s="31">
        <f t="shared" si="3"/>
        <v>0</v>
      </c>
      <c r="H80" s="136"/>
    </row>
    <row r="81" spans="1:8" x14ac:dyDescent="0.25">
      <c r="A81" s="13" t="s">
        <v>147</v>
      </c>
      <c r="B81" s="128" t="s">
        <v>1289</v>
      </c>
      <c r="C81" s="10" t="s">
        <v>151</v>
      </c>
      <c r="D81" s="11">
        <v>1</v>
      </c>
      <c r="E81" s="125">
        <v>0</v>
      </c>
      <c r="F81" s="31">
        <f t="shared" si="2"/>
        <v>0</v>
      </c>
      <c r="G81" s="31">
        <f t="shared" si="3"/>
        <v>0</v>
      </c>
      <c r="H81" s="136"/>
    </row>
    <row r="82" spans="1:8" x14ac:dyDescent="0.25">
      <c r="A82" s="13" t="s">
        <v>75</v>
      </c>
      <c r="B82" s="128" t="s">
        <v>1319</v>
      </c>
      <c r="C82" s="10" t="s">
        <v>151</v>
      </c>
      <c r="D82" s="11">
        <v>1</v>
      </c>
      <c r="E82" s="125">
        <v>0</v>
      </c>
      <c r="F82" s="31">
        <f t="shared" si="2"/>
        <v>0</v>
      </c>
      <c r="G82" s="31">
        <f t="shared" si="3"/>
        <v>0</v>
      </c>
      <c r="H82" s="136"/>
    </row>
    <row r="83" spans="1:8" x14ac:dyDescent="0.25">
      <c r="A83" s="13" t="s">
        <v>76</v>
      </c>
      <c r="B83" s="128" t="s">
        <v>1320</v>
      </c>
      <c r="C83" s="10" t="s">
        <v>151</v>
      </c>
      <c r="D83" s="11">
        <v>1</v>
      </c>
      <c r="E83" s="125">
        <v>0</v>
      </c>
      <c r="F83" s="31">
        <f t="shared" si="2"/>
        <v>0</v>
      </c>
      <c r="G83" s="31">
        <f t="shared" si="3"/>
        <v>0</v>
      </c>
      <c r="H83" s="136"/>
    </row>
    <row r="84" spans="1:8" x14ac:dyDescent="0.25">
      <c r="A84" s="13" t="s">
        <v>77</v>
      </c>
      <c r="B84" s="128" t="s">
        <v>1321</v>
      </c>
      <c r="C84" s="10" t="s">
        <v>151</v>
      </c>
      <c r="D84" s="11">
        <v>1</v>
      </c>
      <c r="E84" s="125">
        <v>0</v>
      </c>
      <c r="F84" s="31">
        <f t="shared" si="2"/>
        <v>0</v>
      </c>
      <c r="G84" s="31">
        <f t="shared" si="3"/>
        <v>0</v>
      </c>
      <c r="H84" s="136"/>
    </row>
    <row r="85" spans="1:8" ht="27" customHeight="1" x14ac:dyDescent="0.25">
      <c r="A85" s="13" t="s">
        <v>78</v>
      </c>
      <c r="B85" s="128" t="s">
        <v>1334</v>
      </c>
      <c r="C85" s="10" t="s">
        <v>151</v>
      </c>
      <c r="D85" s="11">
        <v>1</v>
      </c>
      <c r="E85" s="125">
        <v>0</v>
      </c>
      <c r="F85" s="31">
        <f t="shared" si="2"/>
        <v>0</v>
      </c>
      <c r="G85" s="31">
        <f t="shared" si="3"/>
        <v>0</v>
      </c>
      <c r="H85" s="136"/>
    </row>
    <row r="86" spans="1:8" x14ac:dyDescent="0.25">
      <c r="A86" s="13" t="s">
        <v>79</v>
      </c>
      <c r="B86" s="128" t="s">
        <v>1335</v>
      </c>
      <c r="C86" s="10" t="s">
        <v>151</v>
      </c>
      <c r="D86" s="11">
        <v>1</v>
      </c>
      <c r="E86" s="125">
        <v>0</v>
      </c>
      <c r="F86" s="31">
        <f t="shared" si="2"/>
        <v>0</v>
      </c>
      <c r="G86" s="31">
        <f t="shared" si="3"/>
        <v>0</v>
      </c>
      <c r="H86" s="136"/>
    </row>
    <row r="87" spans="1:8" x14ac:dyDescent="0.25">
      <c r="A87" s="13" t="s">
        <v>80</v>
      </c>
      <c r="B87" s="128" t="s">
        <v>1336</v>
      </c>
      <c r="C87" s="10" t="s">
        <v>151</v>
      </c>
      <c r="D87" s="11">
        <v>1</v>
      </c>
      <c r="E87" s="125">
        <v>0</v>
      </c>
      <c r="F87" s="31">
        <f t="shared" si="2"/>
        <v>0</v>
      </c>
      <c r="G87" s="31">
        <f t="shared" si="3"/>
        <v>0</v>
      </c>
      <c r="H87" s="136"/>
    </row>
    <row r="88" spans="1:8" ht="24.75" customHeight="1" x14ac:dyDescent="0.25">
      <c r="A88" s="13" t="s">
        <v>81</v>
      </c>
      <c r="B88" s="128" t="s">
        <v>1337</v>
      </c>
      <c r="C88" s="10" t="s">
        <v>151</v>
      </c>
      <c r="D88" s="11">
        <v>1</v>
      </c>
      <c r="E88" s="125">
        <v>0</v>
      </c>
      <c r="F88" s="31">
        <f t="shared" si="2"/>
        <v>0</v>
      </c>
      <c r="G88" s="31">
        <f t="shared" si="3"/>
        <v>0</v>
      </c>
      <c r="H88" s="136"/>
    </row>
    <row r="89" spans="1:8" ht="24.75" customHeight="1" x14ac:dyDescent="0.25">
      <c r="A89" s="13" t="s">
        <v>82</v>
      </c>
      <c r="B89" s="128" t="s">
        <v>1338</v>
      </c>
      <c r="C89" s="10" t="s">
        <v>151</v>
      </c>
      <c r="D89" s="11">
        <v>1</v>
      </c>
      <c r="E89" s="125">
        <v>0</v>
      </c>
      <c r="F89" s="31">
        <f t="shared" si="2"/>
        <v>0</v>
      </c>
      <c r="G89" s="31">
        <f t="shared" si="3"/>
        <v>0</v>
      </c>
      <c r="H89" s="136"/>
    </row>
    <row r="90" spans="1:8" ht="24.75" customHeight="1" x14ac:dyDescent="0.25">
      <c r="A90" s="13" t="s">
        <v>83</v>
      </c>
      <c r="B90" s="128" t="s">
        <v>1339</v>
      </c>
      <c r="C90" s="10" t="s">
        <v>151</v>
      </c>
      <c r="D90" s="11">
        <v>1</v>
      </c>
      <c r="E90" s="125">
        <v>0</v>
      </c>
      <c r="F90" s="31">
        <f t="shared" si="2"/>
        <v>0</v>
      </c>
      <c r="G90" s="31">
        <f t="shared" si="3"/>
        <v>0</v>
      </c>
      <c r="H90" s="136"/>
    </row>
    <row r="91" spans="1:8" x14ac:dyDescent="0.25">
      <c r="A91" s="13" t="s">
        <v>84</v>
      </c>
      <c r="B91" s="128" t="s">
        <v>328</v>
      </c>
      <c r="C91" s="10" t="s">
        <v>151</v>
      </c>
      <c r="D91" s="11">
        <v>1</v>
      </c>
      <c r="E91" s="125">
        <v>0</v>
      </c>
      <c r="F91" s="31">
        <f t="shared" si="2"/>
        <v>0</v>
      </c>
      <c r="G91" s="31">
        <f t="shared" si="3"/>
        <v>0</v>
      </c>
      <c r="H91" s="136"/>
    </row>
    <row r="92" spans="1:8" x14ac:dyDescent="0.25">
      <c r="A92" s="13" t="s">
        <v>85</v>
      </c>
      <c r="B92" s="128" t="s">
        <v>1340</v>
      </c>
      <c r="C92" s="10" t="s">
        <v>151</v>
      </c>
      <c r="D92" s="11">
        <v>1</v>
      </c>
      <c r="E92" s="125">
        <v>0</v>
      </c>
      <c r="F92" s="31">
        <f t="shared" si="2"/>
        <v>0</v>
      </c>
      <c r="G92" s="31">
        <f t="shared" si="3"/>
        <v>0</v>
      </c>
      <c r="H92" s="136"/>
    </row>
    <row r="93" spans="1:8" x14ac:dyDescent="0.25">
      <c r="A93" s="13" t="s">
        <v>86</v>
      </c>
      <c r="B93" s="128" t="s">
        <v>1341</v>
      </c>
      <c r="C93" s="10" t="s">
        <v>151</v>
      </c>
      <c r="D93" s="11">
        <v>1</v>
      </c>
      <c r="E93" s="125">
        <v>0</v>
      </c>
      <c r="F93" s="31">
        <f t="shared" si="2"/>
        <v>0</v>
      </c>
      <c r="G93" s="31">
        <f t="shared" si="3"/>
        <v>0</v>
      </c>
      <c r="H93" s="136"/>
    </row>
    <row r="94" spans="1:8" x14ac:dyDescent="0.25">
      <c r="A94" s="13" t="s">
        <v>87</v>
      </c>
      <c r="B94" s="128" t="s">
        <v>1342</v>
      </c>
      <c r="C94" s="10" t="s">
        <v>151</v>
      </c>
      <c r="D94" s="11">
        <v>1</v>
      </c>
      <c r="E94" s="125">
        <v>0</v>
      </c>
      <c r="F94" s="31">
        <f t="shared" si="2"/>
        <v>0</v>
      </c>
      <c r="G94" s="31">
        <f t="shared" si="3"/>
        <v>0</v>
      </c>
      <c r="H94" s="136"/>
    </row>
    <row r="95" spans="1:8" x14ac:dyDescent="0.25">
      <c r="A95" s="13" t="s">
        <v>88</v>
      </c>
      <c r="B95" s="128" t="s">
        <v>1343</v>
      </c>
      <c r="C95" s="10" t="s">
        <v>151</v>
      </c>
      <c r="D95" s="11">
        <v>1</v>
      </c>
      <c r="E95" s="125">
        <v>0</v>
      </c>
      <c r="F95" s="31">
        <f t="shared" si="2"/>
        <v>0</v>
      </c>
      <c r="G95" s="31">
        <f t="shared" si="3"/>
        <v>0</v>
      </c>
      <c r="H95" s="136"/>
    </row>
    <row r="96" spans="1:8" x14ac:dyDescent="0.25">
      <c r="A96" s="13" t="s">
        <v>89</v>
      </c>
      <c r="B96" s="128" t="s">
        <v>1344</v>
      </c>
      <c r="C96" s="10" t="s">
        <v>151</v>
      </c>
      <c r="D96" s="11">
        <v>1</v>
      </c>
      <c r="E96" s="125">
        <v>0</v>
      </c>
      <c r="F96" s="31">
        <f t="shared" si="2"/>
        <v>0</v>
      </c>
      <c r="G96" s="31">
        <f t="shared" si="3"/>
        <v>0</v>
      </c>
      <c r="H96" s="136"/>
    </row>
    <row r="97" spans="1:8" ht="22.5" customHeight="1" x14ac:dyDescent="0.25">
      <c r="A97" s="13" t="s">
        <v>90</v>
      </c>
      <c r="B97" s="128" t="s">
        <v>1345</v>
      </c>
      <c r="C97" s="10" t="s">
        <v>151</v>
      </c>
      <c r="D97" s="11">
        <v>1</v>
      </c>
      <c r="E97" s="125">
        <v>0</v>
      </c>
      <c r="F97" s="31">
        <f t="shared" si="2"/>
        <v>0</v>
      </c>
      <c r="G97" s="31">
        <f t="shared" si="3"/>
        <v>0</v>
      </c>
      <c r="H97" s="136"/>
    </row>
    <row r="98" spans="1:8" x14ac:dyDescent="0.25">
      <c r="A98" s="13" t="s">
        <v>91</v>
      </c>
      <c r="B98" s="128" t="s">
        <v>1346</v>
      </c>
      <c r="C98" s="10" t="s">
        <v>151</v>
      </c>
      <c r="D98" s="11">
        <v>1</v>
      </c>
      <c r="E98" s="125">
        <v>0</v>
      </c>
      <c r="F98" s="31">
        <f t="shared" si="2"/>
        <v>0</v>
      </c>
      <c r="G98" s="31">
        <f t="shared" si="3"/>
        <v>0</v>
      </c>
      <c r="H98" s="136"/>
    </row>
    <row r="99" spans="1:8" x14ac:dyDescent="0.25">
      <c r="A99" s="13" t="s">
        <v>92</v>
      </c>
      <c r="B99" s="128" t="s">
        <v>1347</v>
      </c>
      <c r="C99" s="10" t="s">
        <v>151</v>
      </c>
      <c r="D99" s="11">
        <v>1</v>
      </c>
      <c r="E99" s="125">
        <v>0</v>
      </c>
      <c r="F99" s="31">
        <f t="shared" si="2"/>
        <v>0</v>
      </c>
      <c r="G99" s="31">
        <f t="shared" si="3"/>
        <v>0</v>
      </c>
      <c r="H99" s="136"/>
    </row>
    <row r="100" spans="1:8" x14ac:dyDescent="0.25">
      <c r="A100" s="13" t="s">
        <v>93</v>
      </c>
      <c r="B100" s="128" t="s">
        <v>1348</v>
      </c>
      <c r="C100" s="10" t="s">
        <v>151</v>
      </c>
      <c r="D100" s="11">
        <v>1</v>
      </c>
      <c r="E100" s="125">
        <v>0</v>
      </c>
      <c r="F100" s="31">
        <f t="shared" si="2"/>
        <v>0</v>
      </c>
      <c r="G100" s="31">
        <f t="shared" si="3"/>
        <v>0</v>
      </c>
      <c r="H100" s="136"/>
    </row>
    <row r="101" spans="1:8" x14ac:dyDescent="0.25">
      <c r="A101" s="13" t="s">
        <v>94</v>
      </c>
      <c r="B101" s="128" t="s">
        <v>1349</v>
      </c>
      <c r="C101" s="10" t="s">
        <v>151</v>
      </c>
      <c r="D101" s="11">
        <v>1</v>
      </c>
      <c r="E101" s="125">
        <v>0</v>
      </c>
      <c r="F101" s="31">
        <f t="shared" si="2"/>
        <v>0</v>
      </c>
      <c r="G101" s="31">
        <f t="shared" si="3"/>
        <v>0</v>
      </c>
      <c r="H101" s="136"/>
    </row>
    <row r="102" spans="1:8" x14ac:dyDescent="0.25">
      <c r="A102" s="13" t="s">
        <v>95</v>
      </c>
      <c r="B102" s="128" t="s">
        <v>1350</v>
      </c>
      <c r="C102" s="10" t="s">
        <v>151</v>
      </c>
      <c r="D102" s="11">
        <v>1</v>
      </c>
      <c r="E102" s="125">
        <v>0</v>
      </c>
      <c r="F102" s="31">
        <f t="shared" si="2"/>
        <v>0</v>
      </c>
      <c r="G102" s="31">
        <f t="shared" si="3"/>
        <v>0</v>
      </c>
      <c r="H102" s="136"/>
    </row>
    <row r="103" spans="1:8" x14ac:dyDescent="0.25">
      <c r="A103" s="13" t="s">
        <v>96</v>
      </c>
      <c r="B103" s="128" t="s">
        <v>1351</v>
      </c>
      <c r="C103" s="10" t="s">
        <v>151</v>
      </c>
      <c r="D103" s="11">
        <v>1</v>
      </c>
      <c r="E103" s="125">
        <v>0</v>
      </c>
      <c r="F103" s="31">
        <f t="shared" si="2"/>
        <v>0</v>
      </c>
      <c r="G103" s="31">
        <f t="shared" si="3"/>
        <v>0</v>
      </c>
      <c r="H103" s="136"/>
    </row>
    <row r="104" spans="1:8" x14ac:dyDescent="0.25">
      <c r="A104" s="13" t="s">
        <v>97</v>
      </c>
      <c r="B104" s="128" t="s">
        <v>1352</v>
      </c>
      <c r="C104" s="10" t="s">
        <v>151</v>
      </c>
      <c r="D104" s="11">
        <v>1</v>
      </c>
      <c r="E104" s="125">
        <v>0</v>
      </c>
      <c r="F104" s="31">
        <f t="shared" si="2"/>
        <v>0</v>
      </c>
      <c r="G104" s="31">
        <f t="shared" si="3"/>
        <v>0</v>
      </c>
      <c r="H104" s="136"/>
    </row>
    <row r="105" spans="1:8" x14ac:dyDescent="0.25">
      <c r="A105" s="13" t="s">
        <v>98</v>
      </c>
      <c r="B105" s="128" t="s">
        <v>1353</v>
      </c>
      <c r="C105" s="10" t="s">
        <v>151</v>
      </c>
      <c r="D105" s="11">
        <v>1</v>
      </c>
      <c r="E105" s="125">
        <v>0</v>
      </c>
      <c r="F105" s="31">
        <f t="shared" si="2"/>
        <v>0</v>
      </c>
      <c r="G105" s="31">
        <f t="shared" si="3"/>
        <v>0</v>
      </c>
      <c r="H105" s="136"/>
    </row>
    <row r="106" spans="1:8" x14ac:dyDescent="0.25">
      <c r="A106" s="13" t="s">
        <v>99</v>
      </c>
      <c r="B106" s="128" t="s">
        <v>1354</v>
      </c>
      <c r="C106" s="10" t="s">
        <v>151</v>
      </c>
      <c r="D106" s="11">
        <v>1</v>
      </c>
      <c r="E106" s="125">
        <v>0</v>
      </c>
      <c r="F106" s="31">
        <f t="shared" si="2"/>
        <v>0</v>
      </c>
      <c r="G106" s="31">
        <f t="shared" si="3"/>
        <v>0</v>
      </c>
      <c r="H106" s="136"/>
    </row>
    <row r="107" spans="1:8" x14ac:dyDescent="0.25">
      <c r="A107" s="13" t="s">
        <v>100</v>
      </c>
      <c r="B107" s="128" t="s">
        <v>1355</v>
      </c>
      <c r="C107" s="10" t="s">
        <v>151</v>
      </c>
      <c r="D107" s="11">
        <v>1</v>
      </c>
      <c r="E107" s="125">
        <v>0</v>
      </c>
      <c r="F107" s="31">
        <f t="shared" si="2"/>
        <v>0</v>
      </c>
      <c r="G107" s="31">
        <f t="shared" si="3"/>
        <v>0</v>
      </c>
      <c r="H107" s="136"/>
    </row>
    <row r="108" spans="1:8" x14ac:dyDescent="0.25">
      <c r="A108" s="13" t="s">
        <v>101</v>
      </c>
      <c r="B108" s="128" t="s">
        <v>1356</v>
      </c>
      <c r="C108" s="10" t="s">
        <v>151</v>
      </c>
      <c r="D108" s="11">
        <v>1</v>
      </c>
      <c r="E108" s="125">
        <v>0</v>
      </c>
      <c r="F108" s="31">
        <f t="shared" si="2"/>
        <v>0</v>
      </c>
      <c r="G108" s="31">
        <f t="shared" si="3"/>
        <v>0</v>
      </c>
      <c r="H108" s="136"/>
    </row>
    <row r="109" spans="1:8" x14ac:dyDescent="0.25">
      <c r="A109" s="13" t="s">
        <v>102</v>
      </c>
      <c r="B109" s="128" t="s">
        <v>1357</v>
      </c>
      <c r="C109" s="10" t="s">
        <v>151</v>
      </c>
      <c r="D109" s="11">
        <v>1</v>
      </c>
      <c r="E109" s="125">
        <v>0</v>
      </c>
      <c r="F109" s="31">
        <f t="shared" si="2"/>
        <v>0</v>
      </c>
      <c r="G109" s="31">
        <f t="shared" si="3"/>
        <v>0</v>
      </c>
      <c r="H109" s="136"/>
    </row>
    <row r="110" spans="1:8" x14ac:dyDescent="0.25">
      <c r="A110" s="13" t="s">
        <v>103</v>
      </c>
      <c r="B110" s="128" t="s">
        <v>1358</v>
      </c>
      <c r="C110" s="10" t="s">
        <v>151</v>
      </c>
      <c r="D110" s="11">
        <v>1</v>
      </c>
      <c r="E110" s="125">
        <v>0</v>
      </c>
      <c r="F110" s="31">
        <f t="shared" si="2"/>
        <v>0</v>
      </c>
      <c r="G110" s="31">
        <f t="shared" si="3"/>
        <v>0</v>
      </c>
      <c r="H110" s="136"/>
    </row>
    <row r="111" spans="1:8" x14ac:dyDescent="0.25">
      <c r="A111" s="13" t="s">
        <v>148</v>
      </c>
      <c r="B111" s="128" t="s">
        <v>1359</v>
      </c>
      <c r="C111" s="10" t="s">
        <v>151</v>
      </c>
      <c r="D111" s="11">
        <v>1</v>
      </c>
      <c r="E111" s="125">
        <v>0</v>
      </c>
      <c r="F111" s="31">
        <f t="shared" si="2"/>
        <v>0</v>
      </c>
      <c r="G111" s="31">
        <f t="shared" si="3"/>
        <v>0</v>
      </c>
      <c r="H111" s="136"/>
    </row>
    <row r="112" spans="1:8" x14ac:dyDescent="0.25">
      <c r="A112" s="13" t="s">
        <v>104</v>
      </c>
      <c r="B112" s="128" t="s">
        <v>1360</v>
      </c>
      <c r="C112" s="10" t="s">
        <v>151</v>
      </c>
      <c r="D112" s="11">
        <v>1</v>
      </c>
      <c r="E112" s="125">
        <v>0</v>
      </c>
      <c r="F112" s="31">
        <f t="shared" si="2"/>
        <v>0</v>
      </c>
      <c r="G112" s="31">
        <f t="shared" si="3"/>
        <v>0</v>
      </c>
      <c r="H112" s="136"/>
    </row>
    <row r="113" spans="1:8" x14ac:dyDescent="0.25">
      <c r="A113" s="13" t="s">
        <v>105</v>
      </c>
      <c r="B113" s="128" t="s">
        <v>1361</v>
      </c>
      <c r="C113" s="10" t="s">
        <v>151</v>
      </c>
      <c r="D113" s="11">
        <v>1</v>
      </c>
      <c r="E113" s="125">
        <v>0</v>
      </c>
      <c r="F113" s="31">
        <f t="shared" si="2"/>
        <v>0</v>
      </c>
      <c r="G113" s="31">
        <f t="shared" si="3"/>
        <v>0</v>
      </c>
      <c r="H113" s="136"/>
    </row>
    <row r="114" spans="1:8" x14ac:dyDescent="0.25">
      <c r="A114" s="13" t="s">
        <v>106</v>
      </c>
      <c r="B114" s="128" t="s">
        <v>1362</v>
      </c>
      <c r="C114" s="10" t="s">
        <v>151</v>
      </c>
      <c r="D114" s="11">
        <v>1</v>
      </c>
      <c r="E114" s="125">
        <v>0</v>
      </c>
      <c r="F114" s="31">
        <f t="shared" si="2"/>
        <v>0</v>
      </c>
      <c r="G114" s="31">
        <f t="shared" si="3"/>
        <v>0</v>
      </c>
      <c r="H114" s="136"/>
    </row>
    <row r="115" spans="1:8" x14ac:dyDescent="0.25">
      <c r="A115" s="13" t="s">
        <v>107</v>
      </c>
      <c r="B115" s="128" t="s">
        <v>1363</v>
      </c>
      <c r="C115" s="10" t="s">
        <v>151</v>
      </c>
      <c r="D115" s="11">
        <v>1</v>
      </c>
      <c r="E115" s="125">
        <v>0</v>
      </c>
      <c r="F115" s="31">
        <f t="shared" si="2"/>
        <v>0</v>
      </c>
      <c r="G115" s="31">
        <f t="shared" si="3"/>
        <v>0</v>
      </c>
      <c r="H115" s="136"/>
    </row>
    <row r="116" spans="1:8" x14ac:dyDescent="0.25">
      <c r="A116" s="13" t="s">
        <v>108</v>
      </c>
      <c r="B116" s="128" t="s">
        <v>1364</v>
      </c>
      <c r="C116" s="10" t="s">
        <v>151</v>
      </c>
      <c r="D116" s="11">
        <v>1</v>
      </c>
      <c r="E116" s="125">
        <v>0</v>
      </c>
      <c r="F116" s="31">
        <f t="shared" si="2"/>
        <v>0</v>
      </c>
      <c r="G116" s="31">
        <f t="shared" si="3"/>
        <v>0</v>
      </c>
      <c r="H116" s="136"/>
    </row>
    <row r="117" spans="1:8" x14ac:dyDescent="0.25">
      <c r="A117" s="13" t="s">
        <v>109</v>
      </c>
      <c r="B117" s="128" t="s">
        <v>1365</v>
      </c>
      <c r="C117" s="10" t="s">
        <v>151</v>
      </c>
      <c r="D117" s="11">
        <v>1</v>
      </c>
      <c r="E117" s="125">
        <v>0</v>
      </c>
      <c r="F117" s="31">
        <f t="shared" si="2"/>
        <v>0</v>
      </c>
      <c r="G117" s="31">
        <f t="shared" si="3"/>
        <v>0</v>
      </c>
      <c r="H117" s="136"/>
    </row>
    <row r="118" spans="1:8" x14ac:dyDescent="0.25">
      <c r="A118" s="13" t="s">
        <v>110</v>
      </c>
      <c r="B118" s="128" t="s">
        <v>1366</v>
      </c>
      <c r="C118" s="10" t="s">
        <v>151</v>
      </c>
      <c r="D118" s="11">
        <v>1</v>
      </c>
      <c r="E118" s="125">
        <v>0</v>
      </c>
      <c r="F118" s="31">
        <f t="shared" si="2"/>
        <v>0</v>
      </c>
      <c r="G118" s="31">
        <f t="shared" si="3"/>
        <v>0</v>
      </c>
      <c r="H118" s="136"/>
    </row>
    <row r="119" spans="1:8" x14ac:dyDescent="0.25">
      <c r="A119" s="13" t="s">
        <v>111</v>
      </c>
      <c r="B119" s="128" t="s">
        <v>1367</v>
      </c>
      <c r="C119" s="10" t="s">
        <v>151</v>
      </c>
      <c r="D119" s="11">
        <v>1</v>
      </c>
      <c r="E119" s="125">
        <v>0</v>
      </c>
      <c r="F119" s="31">
        <f t="shared" si="2"/>
        <v>0</v>
      </c>
      <c r="G119" s="31">
        <f t="shared" si="3"/>
        <v>0</v>
      </c>
      <c r="H119" s="136"/>
    </row>
    <row r="120" spans="1:8" x14ac:dyDescent="0.25">
      <c r="A120" s="13" t="s">
        <v>112</v>
      </c>
      <c r="B120" s="128" t="s">
        <v>1368</v>
      </c>
      <c r="C120" s="10" t="s">
        <v>151</v>
      </c>
      <c r="D120" s="11">
        <v>1</v>
      </c>
      <c r="E120" s="125">
        <v>0</v>
      </c>
      <c r="F120" s="31">
        <f t="shared" si="2"/>
        <v>0</v>
      </c>
      <c r="G120" s="31">
        <f t="shared" si="3"/>
        <v>0</v>
      </c>
      <c r="H120" s="136"/>
    </row>
    <row r="121" spans="1:8" x14ac:dyDescent="0.25">
      <c r="A121" s="13" t="s">
        <v>113</v>
      </c>
      <c r="B121" s="128" t="s">
        <v>1369</v>
      </c>
      <c r="C121" s="10" t="s">
        <v>151</v>
      </c>
      <c r="D121" s="11">
        <v>1</v>
      </c>
      <c r="E121" s="125">
        <v>0</v>
      </c>
      <c r="F121" s="31">
        <f t="shared" si="2"/>
        <v>0</v>
      </c>
      <c r="G121" s="31">
        <f t="shared" si="3"/>
        <v>0</v>
      </c>
      <c r="H121" s="136"/>
    </row>
    <row r="122" spans="1:8" ht="24.75" customHeight="1" x14ac:dyDescent="0.25">
      <c r="A122" s="13" t="s">
        <v>114</v>
      </c>
      <c r="B122" s="128" t="s">
        <v>1370</v>
      </c>
      <c r="C122" s="10" t="s">
        <v>151</v>
      </c>
      <c r="D122" s="11">
        <v>1</v>
      </c>
      <c r="E122" s="125">
        <v>0</v>
      </c>
      <c r="F122" s="31">
        <f t="shared" si="2"/>
        <v>0</v>
      </c>
      <c r="G122" s="31">
        <f t="shared" si="3"/>
        <v>0</v>
      </c>
      <c r="H122" s="136"/>
    </row>
    <row r="123" spans="1:8" x14ac:dyDescent="0.25">
      <c r="A123" s="13" t="s">
        <v>115</v>
      </c>
      <c r="B123" s="128" t="s">
        <v>1371</v>
      </c>
      <c r="C123" s="10" t="s">
        <v>151</v>
      </c>
      <c r="D123" s="11">
        <v>1</v>
      </c>
      <c r="E123" s="125">
        <v>0</v>
      </c>
      <c r="F123" s="31">
        <f t="shared" si="2"/>
        <v>0</v>
      </c>
      <c r="G123" s="31">
        <f t="shared" si="3"/>
        <v>0</v>
      </c>
      <c r="H123" s="136"/>
    </row>
    <row r="124" spans="1:8" x14ac:dyDescent="0.25">
      <c r="A124" s="13" t="s">
        <v>116</v>
      </c>
      <c r="B124" s="128" t="s">
        <v>1372</v>
      </c>
      <c r="C124" s="10" t="s">
        <v>151</v>
      </c>
      <c r="D124" s="11">
        <v>1</v>
      </c>
      <c r="E124" s="125">
        <v>0</v>
      </c>
      <c r="F124" s="31">
        <f t="shared" si="2"/>
        <v>0</v>
      </c>
      <c r="G124" s="31">
        <f t="shared" si="3"/>
        <v>0</v>
      </c>
      <c r="H124" s="136"/>
    </row>
    <row r="125" spans="1:8" ht="25.5" x14ac:dyDescent="0.25">
      <c r="A125" s="13" t="s">
        <v>117</v>
      </c>
      <c r="B125" s="128" t="s">
        <v>1373</v>
      </c>
      <c r="C125" s="10" t="s">
        <v>151</v>
      </c>
      <c r="D125" s="11">
        <v>1</v>
      </c>
      <c r="E125" s="125">
        <v>0</v>
      </c>
      <c r="F125" s="31">
        <f t="shared" si="2"/>
        <v>0</v>
      </c>
      <c r="G125" s="31">
        <f t="shared" si="3"/>
        <v>0</v>
      </c>
      <c r="H125" s="136"/>
    </row>
    <row r="126" spans="1:8" x14ac:dyDescent="0.25">
      <c r="A126" s="13" t="s">
        <v>118</v>
      </c>
      <c r="B126" s="128" t="s">
        <v>1374</v>
      </c>
      <c r="C126" s="10" t="s">
        <v>151</v>
      </c>
      <c r="D126" s="11">
        <v>1</v>
      </c>
      <c r="E126" s="125">
        <v>0</v>
      </c>
      <c r="F126" s="31">
        <f t="shared" si="2"/>
        <v>0</v>
      </c>
      <c r="G126" s="31">
        <f t="shared" si="3"/>
        <v>0</v>
      </c>
      <c r="H126" s="136"/>
    </row>
    <row r="127" spans="1:8" x14ac:dyDescent="0.25">
      <c r="A127" s="13" t="s">
        <v>119</v>
      </c>
      <c r="B127" s="128" t="s">
        <v>1375</v>
      </c>
      <c r="C127" s="10" t="s">
        <v>151</v>
      </c>
      <c r="D127" s="11">
        <v>1</v>
      </c>
      <c r="E127" s="125">
        <v>0</v>
      </c>
      <c r="F127" s="31">
        <f t="shared" si="2"/>
        <v>0</v>
      </c>
      <c r="G127" s="31">
        <f t="shared" si="3"/>
        <v>0</v>
      </c>
      <c r="H127" s="136"/>
    </row>
    <row r="128" spans="1:8" ht="25.5" x14ac:dyDescent="0.25">
      <c r="A128" s="13" t="s">
        <v>120</v>
      </c>
      <c r="B128" s="128" t="s">
        <v>1376</v>
      </c>
      <c r="C128" s="10" t="s">
        <v>151</v>
      </c>
      <c r="D128" s="11">
        <v>1</v>
      </c>
      <c r="E128" s="125">
        <v>0</v>
      </c>
      <c r="F128" s="31">
        <f t="shared" si="2"/>
        <v>0</v>
      </c>
      <c r="G128" s="31">
        <f t="shared" si="3"/>
        <v>0</v>
      </c>
      <c r="H128" s="136"/>
    </row>
    <row r="129" spans="1:8" ht="25.5" x14ac:dyDescent="0.25">
      <c r="A129" s="13" t="s">
        <v>121</v>
      </c>
      <c r="B129" s="128" t="s">
        <v>1377</v>
      </c>
      <c r="C129" s="10" t="s">
        <v>151</v>
      </c>
      <c r="D129" s="11">
        <v>1</v>
      </c>
      <c r="E129" s="125">
        <v>0</v>
      </c>
      <c r="F129" s="31">
        <f t="shared" si="2"/>
        <v>0</v>
      </c>
      <c r="G129" s="31">
        <f t="shared" si="3"/>
        <v>0</v>
      </c>
      <c r="H129" s="136"/>
    </row>
    <row r="130" spans="1:8" x14ac:dyDescent="0.25">
      <c r="A130" s="13" t="s">
        <v>149</v>
      </c>
      <c r="B130" s="128" t="s">
        <v>1378</v>
      </c>
      <c r="C130" s="10" t="s">
        <v>151</v>
      </c>
      <c r="D130" s="11">
        <v>1</v>
      </c>
      <c r="E130" s="125">
        <v>0</v>
      </c>
      <c r="F130" s="31">
        <f t="shared" si="2"/>
        <v>0</v>
      </c>
      <c r="G130" s="31">
        <f t="shared" si="3"/>
        <v>0</v>
      </c>
      <c r="H130" s="136"/>
    </row>
    <row r="131" spans="1:8" x14ac:dyDescent="0.25">
      <c r="A131" s="13" t="s">
        <v>122</v>
      </c>
      <c r="B131" s="128" t="s">
        <v>138</v>
      </c>
      <c r="C131" s="10" t="s">
        <v>151</v>
      </c>
      <c r="D131" s="11">
        <v>1</v>
      </c>
      <c r="E131" s="125">
        <v>0</v>
      </c>
      <c r="F131" s="31">
        <f t="shared" si="2"/>
        <v>0</v>
      </c>
      <c r="G131" s="31">
        <f t="shared" si="3"/>
        <v>0</v>
      </c>
      <c r="H131" s="136"/>
    </row>
    <row r="132" spans="1:8" x14ac:dyDescent="0.25">
      <c r="A132" s="13" t="s">
        <v>123</v>
      </c>
      <c r="B132" s="128" t="s">
        <v>139</v>
      </c>
      <c r="C132" s="10" t="s">
        <v>151</v>
      </c>
      <c r="D132" s="11">
        <v>1</v>
      </c>
      <c r="E132" s="125">
        <v>0</v>
      </c>
      <c r="F132" s="31">
        <f t="shared" si="2"/>
        <v>0</v>
      </c>
      <c r="G132" s="31">
        <f t="shared" si="3"/>
        <v>0</v>
      </c>
      <c r="H132" s="136"/>
    </row>
    <row r="133" spans="1:8" ht="25.5" x14ac:dyDescent="0.25">
      <c r="A133" s="13" t="s">
        <v>124</v>
      </c>
      <c r="B133" s="128" t="s">
        <v>1379</v>
      </c>
      <c r="C133" s="10" t="s">
        <v>151</v>
      </c>
      <c r="D133" s="11">
        <v>1</v>
      </c>
      <c r="E133" s="125">
        <v>0</v>
      </c>
      <c r="F133" s="31">
        <f t="shared" si="2"/>
        <v>0</v>
      </c>
      <c r="G133" s="31">
        <f t="shared" si="3"/>
        <v>0</v>
      </c>
      <c r="H133" s="136"/>
    </row>
    <row r="134" spans="1:8" ht="40.5" customHeight="1" x14ac:dyDescent="0.25">
      <c r="A134" s="13" t="s">
        <v>125</v>
      </c>
      <c r="B134" s="128" t="s">
        <v>1380</v>
      </c>
      <c r="C134" s="10" t="s">
        <v>151</v>
      </c>
      <c r="D134" s="11">
        <v>1</v>
      </c>
      <c r="E134" s="125">
        <v>0</v>
      </c>
      <c r="F134" s="31">
        <f t="shared" ref="F134:F146" si="4">+E134*0.16</f>
        <v>0</v>
      </c>
      <c r="G134" s="31">
        <f t="shared" ref="G134:G146" si="5">+E134+F134</f>
        <v>0</v>
      </c>
      <c r="H134" s="136"/>
    </row>
    <row r="135" spans="1:8" ht="38.25" x14ac:dyDescent="0.25">
      <c r="A135" s="13" t="s">
        <v>126</v>
      </c>
      <c r="B135" s="128" t="s">
        <v>1381</v>
      </c>
      <c r="C135" s="10" t="s">
        <v>151</v>
      </c>
      <c r="D135" s="11">
        <v>1</v>
      </c>
      <c r="E135" s="125">
        <v>0</v>
      </c>
      <c r="F135" s="31">
        <f t="shared" si="4"/>
        <v>0</v>
      </c>
      <c r="G135" s="31">
        <f t="shared" si="5"/>
        <v>0</v>
      </c>
      <c r="H135" s="136"/>
    </row>
    <row r="136" spans="1:8" ht="38.25" x14ac:dyDescent="0.25">
      <c r="A136" s="13" t="s">
        <v>127</v>
      </c>
      <c r="B136" s="128" t="s">
        <v>1382</v>
      </c>
      <c r="C136" s="10" t="s">
        <v>151</v>
      </c>
      <c r="D136" s="11">
        <v>1</v>
      </c>
      <c r="E136" s="125">
        <v>0</v>
      </c>
      <c r="F136" s="31">
        <f t="shared" si="4"/>
        <v>0</v>
      </c>
      <c r="G136" s="31">
        <f t="shared" si="5"/>
        <v>0</v>
      </c>
      <c r="H136" s="136"/>
    </row>
    <row r="137" spans="1:8" x14ac:dyDescent="0.25">
      <c r="A137" s="13" t="s">
        <v>128</v>
      </c>
      <c r="B137" s="128" t="s">
        <v>140</v>
      </c>
      <c r="C137" s="10" t="s">
        <v>151</v>
      </c>
      <c r="D137" s="11">
        <v>1</v>
      </c>
      <c r="E137" s="125">
        <v>0</v>
      </c>
      <c r="F137" s="31">
        <f t="shared" si="4"/>
        <v>0</v>
      </c>
      <c r="G137" s="31">
        <f t="shared" si="5"/>
        <v>0</v>
      </c>
      <c r="H137" s="136"/>
    </row>
    <row r="138" spans="1:8" x14ac:dyDescent="0.25">
      <c r="A138" s="13" t="s">
        <v>129</v>
      </c>
      <c r="B138" s="128" t="s">
        <v>1383</v>
      </c>
      <c r="C138" s="10" t="s">
        <v>151</v>
      </c>
      <c r="D138" s="11">
        <v>1</v>
      </c>
      <c r="E138" s="125">
        <v>0</v>
      </c>
      <c r="F138" s="31">
        <f t="shared" si="4"/>
        <v>0</v>
      </c>
      <c r="G138" s="31">
        <f t="shared" si="5"/>
        <v>0</v>
      </c>
      <c r="H138" s="136"/>
    </row>
    <row r="139" spans="1:8" ht="25.5" x14ac:dyDescent="0.25">
      <c r="A139" s="13" t="s">
        <v>130</v>
      </c>
      <c r="B139" s="128" t="s">
        <v>1384</v>
      </c>
      <c r="C139" s="10" t="s">
        <v>151</v>
      </c>
      <c r="D139" s="11">
        <v>1</v>
      </c>
      <c r="E139" s="125">
        <v>0</v>
      </c>
      <c r="F139" s="31">
        <f t="shared" si="4"/>
        <v>0</v>
      </c>
      <c r="G139" s="31">
        <f t="shared" si="5"/>
        <v>0</v>
      </c>
      <c r="H139" s="136"/>
    </row>
    <row r="140" spans="1:8" x14ac:dyDescent="0.25">
      <c r="A140" s="13" t="s">
        <v>131</v>
      </c>
      <c r="B140" s="128" t="s">
        <v>1385</v>
      </c>
      <c r="C140" s="10" t="s">
        <v>151</v>
      </c>
      <c r="D140" s="11">
        <v>1</v>
      </c>
      <c r="E140" s="125">
        <v>0</v>
      </c>
      <c r="F140" s="31">
        <f t="shared" si="4"/>
        <v>0</v>
      </c>
      <c r="G140" s="31">
        <f t="shared" si="5"/>
        <v>0</v>
      </c>
      <c r="H140" s="136"/>
    </row>
    <row r="141" spans="1:8" ht="25.5" x14ac:dyDescent="0.25">
      <c r="A141" s="13" t="s">
        <v>132</v>
      </c>
      <c r="B141" s="128" t="s">
        <v>1386</v>
      </c>
      <c r="C141" s="10" t="s">
        <v>151</v>
      </c>
      <c r="D141" s="11">
        <v>1</v>
      </c>
      <c r="E141" s="125">
        <v>0</v>
      </c>
      <c r="F141" s="31">
        <f t="shared" si="4"/>
        <v>0</v>
      </c>
      <c r="G141" s="31">
        <f t="shared" si="5"/>
        <v>0</v>
      </c>
      <c r="H141" s="136"/>
    </row>
    <row r="142" spans="1:8" ht="25.5" x14ac:dyDescent="0.25">
      <c r="A142" s="13" t="s">
        <v>133</v>
      </c>
      <c r="B142" s="128" t="s">
        <v>1387</v>
      </c>
      <c r="C142" s="10" t="s">
        <v>151</v>
      </c>
      <c r="D142" s="11">
        <v>1</v>
      </c>
      <c r="E142" s="125">
        <v>0</v>
      </c>
      <c r="F142" s="31">
        <f t="shared" si="4"/>
        <v>0</v>
      </c>
      <c r="G142" s="31">
        <f t="shared" si="5"/>
        <v>0</v>
      </c>
      <c r="H142" s="136"/>
    </row>
    <row r="143" spans="1:8" ht="25.5" x14ac:dyDescent="0.25">
      <c r="A143" s="13" t="s">
        <v>134</v>
      </c>
      <c r="B143" s="128" t="s">
        <v>1388</v>
      </c>
      <c r="C143" s="10" t="s">
        <v>151</v>
      </c>
      <c r="D143" s="11">
        <v>1</v>
      </c>
      <c r="E143" s="125">
        <v>0</v>
      </c>
      <c r="F143" s="31">
        <f t="shared" si="4"/>
        <v>0</v>
      </c>
      <c r="G143" s="31">
        <f t="shared" si="5"/>
        <v>0</v>
      </c>
      <c r="H143" s="136"/>
    </row>
    <row r="144" spans="1:8" ht="25.5" x14ac:dyDescent="0.25">
      <c r="A144" s="13" t="s">
        <v>135</v>
      </c>
      <c r="B144" s="128" t="s">
        <v>1389</v>
      </c>
      <c r="C144" s="10" t="s">
        <v>151</v>
      </c>
      <c r="D144" s="11">
        <v>1</v>
      </c>
      <c r="E144" s="125">
        <v>0</v>
      </c>
      <c r="F144" s="31">
        <f t="shared" si="4"/>
        <v>0</v>
      </c>
      <c r="G144" s="31">
        <f t="shared" si="5"/>
        <v>0</v>
      </c>
      <c r="H144" s="136"/>
    </row>
    <row r="145" spans="1:8" ht="25.5" x14ac:dyDescent="0.25">
      <c r="A145" s="13" t="s">
        <v>136</v>
      </c>
      <c r="B145" s="128" t="s">
        <v>1390</v>
      </c>
      <c r="C145" s="10" t="s">
        <v>151</v>
      </c>
      <c r="D145" s="11">
        <v>1</v>
      </c>
      <c r="E145" s="125">
        <v>0</v>
      </c>
      <c r="F145" s="31">
        <f t="shared" si="4"/>
        <v>0</v>
      </c>
      <c r="G145" s="31">
        <f t="shared" si="5"/>
        <v>0</v>
      </c>
      <c r="H145" s="136"/>
    </row>
    <row r="146" spans="1:8" ht="26.25" thickBot="1" x14ac:dyDescent="0.3">
      <c r="A146" s="72" t="s">
        <v>137</v>
      </c>
      <c r="B146" s="129" t="s">
        <v>1391</v>
      </c>
      <c r="C146" s="73" t="s">
        <v>151</v>
      </c>
      <c r="D146" s="74">
        <v>1</v>
      </c>
      <c r="E146" s="126">
        <v>0</v>
      </c>
      <c r="F146" s="75">
        <f t="shared" si="4"/>
        <v>0</v>
      </c>
      <c r="G146" s="75">
        <f t="shared" si="5"/>
        <v>0</v>
      </c>
      <c r="H146" s="137"/>
    </row>
    <row r="147" spans="1:8" s="40" customFormat="1" ht="22.5" customHeight="1" thickBot="1" x14ac:dyDescent="0.3">
      <c r="A147" s="34"/>
      <c r="B147" s="38"/>
      <c r="C147" s="105" t="s">
        <v>5924</v>
      </c>
      <c r="D147" s="106"/>
      <c r="E147" s="76">
        <f>+SUM(E5:E146)</f>
        <v>0</v>
      </c>
      <c r="F147" s="76">
        <f>+SUM(F5:F146)</f>
        <v>0</v>
      </c>
      <c r="G147" s="135">
        <f>+SUM(G5:G146)</f>
        <v>0</v>
      </c>
      <c r="H147" s="131"/>
    </row>
    <row r="149" spans="1:8" ht="31.5" customHeight="1" x14ac:dyDescent="0.25">
      <c r="A149" s="91" t="s">
        <v>153</v>
      </c>
      <c r="B149" s="91"/>
      <c r="C149" s="91"/>
      <c r="D149" s="91"/>
      <c r="E149" s="91"/>
    </row>
    <row r="150" spans="1:8" ht="30" customHeight="1" x14ac:dyDescent="0.25">
      <c r="A150" s="92" t="s">
        <v>154</v>
      </c>
      <c r="B150" s="92"/>
      <c r="C150" s="92"/>
      <c r="D150" s="92"/>
      <c r="E150" s="92"/>
    </row>
    <row r="151" spans="1:8" ht="24.75" customHeight="1" x14ac:dyDescent="0.25">
      <c r="A151" s="92" t="s">
        <v>155</v>
      </c>
      <c r="B151" s="92"/>
      <c r="C151" s="92"/>
      <c r="D151" s="92"/>
      <c r="E151" s="92"/>
    </row>
    <row r="152" spans="1:8" x14ac:dyDescent="0.25">
      <c r="A152" s="4"/>
      <c r="B152" s="4"/>
      <c r="C152" s="4"/>
      <c r="D152" s="4"/>
      <c r="E152" s="33"/>
    </row>
    <row r="153" spans="1:8" x14ac:dyDescent="0.25">
      <c r="A153" s="93" t="s">
        <v>156</v>
      </c>
      <c r="B153" s="93"/>
      <c r="C153" s="93"/>
      <c r="D153" s="93"/>
      <c r="E153" s="93"/>
    </row>
    <row r="154" spans="1:8" x14ac:dyDescent="0.25">
      <c r="A154" s="5"/>
      <c r="B154" s="4"/>
      <c r="C154" s="4"/>
      <c r="D154" s="4"/>
      <c r="E154" s="33"/>
    </row>
    <row r="155" spans="1:8" x14ac:dyDescent="0.25">
      <c r="A155" s="90" t="s">
        <v>157</v>
      </c>
      <c r="B155" s="90"/>
      <c r="C155" s="90"/>
      <c r="D155" s="90"/>
      <c r="E155" s="90"/>
    </row>
    <row r="156" spans="1:8" x14ac:dyDescent="0.25">
      <c r="A156" s="90" t="s">
        <v>158</v>
      </c>
      <c r="B156" s="90"/>
      <c r="C156" s="90"/>
      <c r="D156" s="90"/>
      <c r="E156" s="90"/>
    </row>
    <row r="157" spans="1:8" x14ac:dyDescent="0.25">
      <c r="A157" s="90" t="s">
        <v>159</v>
      </c>
      <c r="B157" s="90"/>
      <c r="C157" s="90"/>
      <c r="D157" s="90"/>
      <c r="E157" s="90"/>
    </row>
  </sheetData>
  <mergeCells count="17">
    <mergeCell ref="H3:H4"/>
    <mergeCell ref="A2:H2"/>
    <mergeCell ref="A153:E153"/>
    <mergeCell ref="A155:E155"/>
    <mergeCell ref="A156:E156"/>
    <mergeCell ref="A157:E157"/>
    <mergeCell ref="A149:E149"/>
    <mergeCell ref="A150:E150"/>
    <mergeCell ref="A151:E151"/>
    <mergeCell ref="G3:G4"/>
    <mergeCell ref="C147:D147"/>
    <mergeCell ref="A1:G1"/>
    <mergeCell ref="A3:A4"/>
    <mergeCell ref="B3:B4"/>
    <mergeCell ref="C3:C4"/>
    <mergeCell ref="E3:E4"/>
    <mergeCell ref="F3:F4"/>
  </mergeCells>
  <pageMargins left="0.25" right="0.25"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2"/>
  <sheetViews>
    <sheetView tabSelected="1" view="pageBreakPreview" zoomScale="60" zoomScaleNormal="70" workbookViewId="0">
      <pane xSplit="1" ySplit="4" topLeftCell="B5" activePane="bottomRight" state="frozen"/>
      <selection pane="topRight" activeCell="C1" sqref="C1"/>
      <selection pane="bottomLeft" activeCell="A4" sqref="A4"/>
      <selection pane="bottomRight" activeCell="E97" sqref="E97"/>
    </sheetView>
  </sheetViews>
  <sheetFormatPr baseColWidth="10" defaultRowHeight="15" x14ac:dyDescent="0.25"/>
  <cols>
    <col min="1" max="1" width="14.85546875" style="3" customWidth="1"/>
    <col min="2" max="2" width="60.140625" bestFit="1" customWidth="1"/>
    <col min="3" max="3" width="14.140625" customWidth="1"/>
    <col min="4" max="4" width="16" customWidth="1"/>
    <col min="5" max="5" width="18.7109375" customWidth="1"/>
    <col min="8" max="8" width="22.7109375" bestFit="1" customWidth="1"/>
  </cols>
  <sheetData>
    <row r="1" spans="1:8" ht="63" customHeight="1" x14ac:dyDescent="0.25">
      <c r="A1" s="127" t="s">
        <v>152</v>
      </c>
      <c r="B1" s="127"/>
      <c r="C1" s="127"/>
      <c r="D1" s="127"/>
      <c r="E1" s="127"/>
      <c r="F1" s="127"/>
      <c r="G1" s="127"/>
      <c r="H1" s="127"/>
    </row>
    <row r="2" spans="1:8" ht="61.5" customHeight="1" thickBot="1" x14ac:dyDescent="0.3">
      <c r="A2" s="134" t="s">
        <v>834</v>
      </c>
      <c r="B2" s="134"/>
      <c r="C2" s="134"/>
      <c r="D2" s="134"/>
      <c r="E2" s="134"/>
      <c r="F2" s="134"/>
      <c r="G2" s="134"/>
      <c r="H2" s="134"/>
    </row>
    <row r="3" spans="1:8" ht="36" customHeight="1" thickTop="1" thickBot="1" x14ac:dyDescent="0.3">
      <c r="A3" s="139" t="s">
        <v>0</v>
      </c>
      <c r="B3" s="111" t="s">
        <v>1</v>
      </c>
      <c r="C3" s="111" t="s">
        <v>2</v>
      </c>
      <c r="D3" s="22" t="s">
        <v>3</v>
      </c>
      <c r="E3" s="113" t="s">
        <v>4</v>
      </c>
      <c r="F3" s="113" t="s">
        <v>5904</v>
      </c>
      <c r="G3" s="113" t="s">
        <v>5923</v>
      </c>
      <c r="H3" s="138" t="s">
        <v>5943</v>
      </c>
    </row>
    <row r="4" spans="1:8" x14ac:dyDescent="0.25">
      <c r="A4" s="140"/>
      <c r="B4" s="112"/>
      <c r="C4" s="112"/>
      <c r="D4" s="36"/>
      <c r="E4" s="114"/>
      <c r="F4" s="114"/>
      <c r="G4" s="114"/>
      <c r="H4" s="138"/>
    </row>
    <row r="5" spans="1:8" ht="45.75" customHeight="1" x14ac:dyDescent="0.25">
      <c r="A5" s="37" t="s">
        <v>727</v>
      </c>
      <c r="B5" s="24" t="s">
        <v>621</v>
      </c>
      <c r="C5" s="9" t="s">
        <v>150</v>
      </c>
      <c r="D5" s="9">
        <v>1</v>
      </c>
      <c r="E5" s="125">
        <v>0</v>
      </c>
      <c r="F5" s="49">
        <f>+E5*0.16</f>
        <v>0</v>
      </c>
      <c r="G5" s="31">
        <f>+E5+F5</f>
        <v>0</v>
      </c>
      <c r="H5" s="136"/>
    </row>
    <row r="6" spans="1:8" x14ac:dyDescent="0.25">
      <c r="A6" s="37" t="s">
        <v>728</v>
      </c>
      <c r="B6" s="24" t="s">
        <v>622</v>
      </c>
      <c r="C6" s="10" t="s">
        <v>151</v>
      </c>
      <c r="D6" s="9">
        <v>1</v>
      </c>
      <c r="E6" s="125">
        <v>0</v>
      </c>
      <c r="F6" s="49">
        <f t="shared" ref="F6:F69" si="0">+E6*0.16</f>
        <v>0</v>
      </c>
      <c r="G6" s="31">
        <f t="shared" ref="G6:G69" si="1">+E6+F6</f>
        <v>0</v>
      </c>
      <c r="H6" s="136"/>
    </row>
    <row r="7" spans="1:8" x14ac:dyDescent="0.25">
      <c r="A7" s="37" t="s">
        <v>729</v>
      </c>
      <c r="B7" s="24" t="s">
        <v>623</v>
      </c>
      <c r="C7" s="10" t="s">
        <v>151</v>
      </c>
      <c r="D7" s="9">
        <v>1</v>
      </c>
      <c r="E7" s="125">
        <v>0</v>
      </c>
      <c r="F7" s="49">
        <f t="shared" si="0"/>
        <v>0</v>
      </c>
      <c r="G7" s="31">
        <f t="shared" si="1"/>
        <v>0</v>
      </c>
      <c r="H7" s="136"/>
    </row>
    <row r="8" spans="1:8" x14ac:dyDescent="0.25">
      <c r="A8" s="37" t="s">
        <v>730</v>
      </c>
      <c r="B8" s="24" t="s">
        <v>624</v>
      </c>
      <c r="C8" s="10" t="s">
        <v>151</v>
      </c>
      <c r="D8" s="9">
        <v>1</v>
      </c>
      <c r="E8" s="125">
        <v>0</v>
      </c>
      <c r="F8" s="49">
        <f t="shared" si="0"/>
        <v>0</v>
      </c>
      <c r="G8" s="31">
        <f t="shared" si="1"/>
        <v>0</v>
      </c>
      <c r="H8" s="136"/>
    </row>
    <row r="9" spans="1:8" x14ac:dyDescent="0.25">
      <c r="A9" s="37" t="s">
        <v>731</v>
      </c>
      <c r="B9" s="24" t="s">
        <v>625</v>
      </c>
      <c r="C9" s="10" t="s">
        <v>151</v>
      </c>
      <c r="D9" s="9">
        <v>1</v>
      </c>
      <c r="E9" s="125">
        <v>0</v>
      </c>
      <c r="F9" s="49">
        <f t="shared" si="0"/>
        <v>0</v>
      </c>
      <c r="G9" s="31">
        <f t="shared" si="1"/>
        <v>0</v>
      </c>
      <c r="H9" s="136"/>
    </row>
    <row r="10" spans="1:8" x14ac:dyDescent="0.25">
      <c r="A10" s="37" t="s">
        <v>732</v>
      </c>
      <c r="B10" s="24" t="s">
        <v>626</v>
      </c>
      <c r="C10" s="10" t="s">
        <v>151</v>
      </c>
      <c r="D10" s="9">
        <v>1</v>
      </c>
      <c r="E10" s="125">
        <v>0</v>
      </c>
      <c r="F10" s="49">
        <f t="shared" si="0"/>
        <v>0</v>
      </c>
      <c r="G10" s="31">
        <f t="shared" si="1"/>
        <v>0</v>
      </c>
      <c r="H10" s="136"/>
    </row>
    <row r="11" spans="1:8" x14ac:dyDescent="0.25">
      <c r="A11" s="37" t="s">
        <v>733</v>
      </c>
      <c r="B11" s="24" t="s">
        <v>627</v>
      </c>
      <c r="C11" s="10" t="s">
        <v>151</v>
      </c>
      <c r="D11" s="9">
        <v>1</v>
      </c>
      <c r="E11" s="125">
        <v>0</v>
      </c>
      <c r="F11" s="49">
        <f t="shared" si="0"/>
        <v>0</v>
      </c>
      <c r="G11" s="31">
        <f t="shared" si="1"/>
        <v>0</v>
      </c>
      <c r="H11" s="136"/>
    </row>
    <row r="12" spans="1:8" x14ac:dyDescent="0.25">
      <c r="A12" s="37" t="s">
        <v>734</v>
      </c>
      <c r="B12" s="24" t="s">
        <v>628</v>
      </c>
      <c r="C12" s="10" t="s">
        <v>151</v>
      </c>
      <c r="D12" s="9">
        <v>1</v>
      </c>
      <c r="E12" s="125">
        <v>0</v>
      </c>
      <c r="F12" s="49">
        <f t="shared" si="0"/>
        <v>0</v>
      </c>
      <c r="G12" s="31">
        <f t="shared" si="1"/>
        <v>0</v>
      </c>
      <c r="H12" s="136"/>
    </row>
    <row r="13" spans="1:8" x14ac:dyDescent="0.25">
      <c r="A13" s="37" t="s">
        <v>735</v>
      </c>
      <c r="B13" s="24" t="s">
        <v>629</v>
      </c>
      <c r="C13" s="10" t="s">
        <v>151</v>
      </c>
      <c r="D13" s="9">
        <v>1</v>
      </c>
      <c r="E13" s="125">
        <v>0</v>
      </c>
      <c r="F13" s="49">
        <f t="shared" si="0"/>
        <v>0</v>
      </c>
      <c r="G13" s="31">
        <f t="shared" si="1"/>
        <v>0</v>
      </c>
      <c r="H13" s="136"/>
    </row>
    <row r="14" spans="1:8" x14ac:dyDescent="0.25">
      <c r="A14" s="37" t="s">
        <v>736</v>
      </c>
      <c r="B14" s="24" t="s">
        <v>630</v>
      </c>
      <c r="C14" s="10" t="s">
        <v>151</v>
      </c>
      <c r="D14" s="9">
        <v>1</v>
      </c>
      <c r="E14" s="125">
        <v>0</v>
      </c>
      <c r="F14" s="49">
        <f t="shared" si="0"/>
        <v>0</v>
      </c>
      <c r="G14" s="31">
        <f t="shared" si="1"/>
        <v>0</v>
      </c>
      <c r="H14" s="136"/>
    </row>
    <row r="15" spans="1:8" x14ac:dyDescent="0.25">
      <c r="A15" s="37" t="s">
        <v>737</v>
      </c>
      <c r="B15" s="24" t="s">
        <v>631</v>
      </c>
      <c r="C15" s="10" t="s">
        <v>151</v>
      </c>
      <c r="D15" s="9">
        <v>1</v>
      </c>
      <c r="E15" s="125">
        <v>0</v>
      </c>
      <c r="F15" s="49">
        <f t="shared" si="0"/>
        <v>0</v>
      </c>
      <c r="G15" s="31">
        <f t="shared" si="1"/>
        <v>0</v>
      </c>
      <c r="H15" s="136"/>
    </row>
    <row r="16" spans="1:8" x14ac:dyDescent="0.25">
      <c r="A16" s="37" t="s">
        <v>738</v>
      </c>
      <c r="B16" s="24" t="s">
        <v>632</v>
      </c>
      <c r="C16" s="10" t="s">
        <v>151</v>
      </c>
      <c r="D16" s="9">
        <v>1</v>
      </c>
      <c r="E16" s="125">
        <v>0</v>
      </c>
      <c r="F16" s="49">
        <f t="shared" si="0"/>
        <v>0</v>
      </c>
      <c r="G16" s="31">
        <f t="shared" si="1"/>
        <v>0</v>
      </c>
      <c r="H16" s="136"/>
    </row>
    <row r="17" spans="1:8" ht="24" x14ac:dyDescent="0.25">
      <c r="A17" s="37" t="s">
        <v>739</v>
      </c>
      <c r="B17" s="24" t="s">
        <v>633</v>
      </c>
      <c r="C17" s="10" t="s">
        <v>151</v>
      </c>
      <c r="D17" s="9">
        <v>1</v>
      </c>
      <c r="E17" s="125">
        <v>0</v>
      </c>
      <c r="F17" s="49">
        <f t="shared" si="0"/>
        <v>0</v>
      </c>
      <c r="G17" s="31">
        <f t="shared" si="1"/>
        <v>0</v>
      </c>
      <c r="H17" s="136"/>
    </row>
    <row r="18" spans="1:8" x14ac:dyDescent="0.25">
      <c r="A18" s="37" t="s">
        <v>740</v>
      </c>
      <c r="B18" s="24" t="s">
        <v>634</v>
      </c>
      <c r="C18" s="10" t="s">
        <v>151</v>
      </c>
      <c r="D18" s="10">
        <v>1</v>
      </c>
      <c r="E18" s="125">
        <v>0</v>
      </c>
      <c r="F18" s="49">
        <f t="shared" si="0"/>
        <v>0</v>
      </c>
      <c r="G18" s="31">
        <f t="shared" si="1"/>
        <v>0</v>
      </c>
      <c r="H18" s="136"/>
    </row>
    <row r="19" spans="1:8" x14ac:dyDescent="0.25">
      <c r="A19" s="37" t="s">
        <v>741</v>
      </c>
      <c r="B19" s="24" t="s">
        <v>635</v>
      </c>
      <c r="C19" s="10" t="s">
        <v>151</v>
      </c>
      <c r="D19" s="10">
        <v>1</v>
      </c>
      <c r="E19" s="125">
        <v>0</v>
      </c>
      <c r="F19" s="49">
        <f t="shared" si="0"/>
        <v>0</v>
      </c>
      <c r="G19" s="31">
        <f t="shared" si="1"/>
        <v>0</v>
      </c>
      <c r="H19" s="136"/>
    </row>
    <row r="20" spans="1:8" ht="24" x14ac:dyDescent="0.25">
      <c r="A20" s="37" t="s">
        <v>742</v>
      </c>
      <c r="B20" s="24" t="s">
        <v>636</v>
      </c>
      <c r="C20" s="10" t="s">
        <v>151</v>
      </c>
      <c r="D20" s="10">
        <v>1</v>
      </c>
      <c r="E20" s="125">
        <v>0</v>
      </c>
      <c r="F20" s="49">
        <f t="shared" si="0"/>
        <v>0</v>
      </c>
      <c r="G20" s="31">
        <f t="shared" si="1"/>
        <v>0</v>
      </c>
      <c r="H20" s="136"/>
    </row>
    <row r="21" spans="1:8" x14ac:dyDescent="0.25">
      <c r="A21" s="37" t="s">
        <v>743</v>
      </c>
      <c r="B21" s="24" t="s">
        <v>637</v>
      </c>
      <c r="C21" s="10" t="s">
        <v>151</v>
      </c>
      <c r="D21" s="10">
        <v>1</v>
      </c>
      <c r="E21" s="125">
        <v>0</v>
      </c>
      <c r="F21" s="49">
        <f t="shared" si="0"/>
        <v>0</v>
      </c>
      <c r="G21" s="31">
        <f t="shared" si="1"/>
        <v>0</v>
      </c>
      <c r="H21" s="136"/>
    </row>
    <row r="22" spans="1:8" x14ac:dyDescent="0.25">
      <c r="A22" s="37" t="s">
        <v>744</v>
      </c>
      <c r="B22" s="24" t="s">
        <v>638</v>
      </c>
      <c r="C22" s="10" t="s">
        <v>151</v>
      </c>
      <c r="D22" s="10">
        <v>1</v>
      </c>
      <c r="E22" s="125">
        <v>0</v>
      </c>
      <c r="F22" s="49">
        <f t="shared" si="0"/>
        <v>0</v>
      </c>
      <c r="G22" s="31">
        <f t="shared" si="1"/>
        <v>0</v>
      </c>
      <c r="H22" s="136"/>
    </row>
    <row r="23" spans="1:8" x14ac:dyDescent="0.25">
      <c r="A23" s="37" t="s">
        <v>745</v>
      </c>
      <c r="B23" s="24" t="s">
        <v>639</v>
      </c>
      <c r="C23" s="10" t="s">
        <v>151</v>
      </c>
      <c r="D23" s="10">
        <v>1</v>
      </c>
      <c r="E23" s="125">
        <v>0</v>
      </c>
      <c r="F23" s="49">
        <f t="shared" si="0"/>
        <v>0</v>
      </c>
      <c r="G23" s="31">
        <f t="shared" si="1"/>
        <v>0</v>
      </c>
      <c r="H23" s="136"/>
    </row>
    <row r="24" spans="1:8" x14ac:dyDescent="0.25">
      <c r="A24" s="37" t="s">
        <v>746</v>
      </c>
      <c r="B24" s="24" t="s">
        <v>640</v>
      </c>
      <c r="C24" s="10" t="s">
        <v>151</v>
      </c>
      <c r="D24" s="10">
        <v>1</v>
      </c>
      <c r="E24" s="125">
        <v>0</v>
      </c>
      <c r="F24" s="49">
        <f t="shared" si="0"/>
        <v>0</v>
      </c>
      <c r="G24" s="31">
        <f t="shared" si="1"/>
        <v>0</v>
      </c>
      <c r="H24" s="136"/>
    </row>
    <row r="25" spans="1:8" ht="36" x14ac:dyDescent="0.25">
      <c r="A25" s="37" t="s">
        <v>747</v>
      </c>
      <c r="B25" s="24" t="s">
        <v>641</v>
      </c>
      <c r="C25" s="10" t="s">
        <v>151</v>
      </c>
      <c r="D25" s="10">
        <v>1</v>
      </c>
      <c r="E25" s="125">
        <v>0</v>
      </c>
      <c r="F25" s="49">
        <f t="shared" si="0"/>
        <v>0</v>
      </c>
      <c r="G25" s="31">
        <f t="shared" si="1"/>
        <v>0</v>
      </c>
      <c r="H25" s="136"/>
    </row>
    <row r="26" spans="1:8" x14ac:dyDescent="0.25">
      <c r="A26" s="37" t="s">
        <v>748</v>
      </c>
      <c r="B26" s="24" t="s">
        <v>642</v>
      </c>
      <c r="C26" s="10" t="s">
        <v>151</v>
      </c>
      <c r="D26" s="10">
        <v>1</v>
      </c>
      <c r="E26" s="125">
        <v>0</v>
      </c>
      <c r="F26" s="49">
        <f t="shared" si="0"/>
        <v>0</v>
      </c>
      <c r="G26" s="31">
        <f t="shared" si="1"/>
        <v>0</v>
      </c>
      <c r="H26" s="136"/>
    </row>
    <row r="27" spans="1:8" x14ac:dyDescent="0.25">
      <c r="A27" s="37" t="s">
        <v>749</v>
      </c>
      <c r="B27" s="24" t="s">
        <v>643</v>
      </c>
      <c r="C27" s="10" t="s">
        <v>151</v>
      </c>
      <c r="D27" s="11">
        <v>1</v>
      </c>
      <c r="E27" s="125">
        <v>0</v>
      </c>
      <c r="F27" s="49">
        <f t="shared" si="0"/>
        <v>0</v>
      </c>
      <c r="G27" s="31">
        <f t="shared" si="1"/>
        <v>0</v>
      </c>
      <c r="H27" s="136"/>
    </row>
    <row r="28" spans="1:8" x14ac:dyDescent="0.25">
      <c r="A28" s="37" t="s">
        <v>750</v>
      </c>
      <c r="B28" s="24" t="s">
        <v>644</v>
      </c>
      <c r="C28" s="10" t="s">
        <v>151</v>
      </c>
      <c r="D28" s="11">
        <v>1</v>
      </c>
      <c r="E28" s="125">
        <v>0</v>
      </c>
      <c r="F28" s="49">
        <f t="shared" si="0"/>
        <v>0</v>
      </c>
      <c r="G28" s="31">
        <f t="shared" si="1"/>
        <v>0</v>
      </c>
      <c r="H28" s="136"/>
    </row>
    <row r="29" spans="1:8" x14ac:dyDescent="0.25">
      <c r="A29" s="37" t="s">
        <v>751</v>
      </c>
      <c r="B29" s="24" t="s">
        <v>645</v>
      </c>
      <c r="C29" s="10" t="s">
        <v>151</v>
      </c>
      <c r="D29" s="11">
        <v>1</v>
      </c>
      <c r="E29" s="125">
        <v>0</v>
      </c>
      <c r="F29" s="49">
        <f t="shared" si="0"/>
        <v>0</v>
      </c>
      <c r="G29" s="31">
        <f t="shared" si="1"/>
        <v>0</v>
      </c>
      <c r="H29" s="136"/>
    </row>
    <row r="30" spans="1:8" x14ac:dyDescent="0.25">
      <c r="A30" s="37" t="s">
        <v>752</v>
      </c>
      <c r="B30" s="24" t="s">
        <v>646</v>
      </c>
      <c r="C30" s="10" t="s">
        <v>151</v>
      </c>
      <c r="D30" s="11">
        <v>1</v>
      </c>
      <c r="E30" s="125">
        <v>0</v>
      </c>
      <c r="F30" s="49">
        <f t="shared" si="0"/>
        <v>0</v>
      </c>
      <c r="G30" s="31">
        <f t="shared" si="1"/>
        <v>0</v>
      </c>
      <c r="H30" s="136"/>
    </row>
    <row r="31" spans="1:8" x14ac:dyDescent="0.25">
      <c r="A31" s="37" t="s">
        <v>753</v>
      </c>
      <c r="B31" s="24" t="s">
        <v>647</v>
      </c>
      <c r="C31" s="10" t="s">
        <v>151</v>
      </c>
      <c r="D31" s="11">
        <v>1</v>
      </c>
      <c r="E31" s="125">
        <v>0</v>
      </c>
      <c r="F31" s="49">
        <f t="shared" si="0"/>
        <v>0</v>
      </c>
      <c r="G31" s="31">
        <f t="shared" si="1"/>
        <v>0</v>
      </c>
      <c r="H31" s="136"/>
    </row>
    <row r="32" spans="1:8" x14ac:dyDescent="0.25">
      <c r="A32" s="37" t="s">
        <v>754</v>
      </c>
      <c r="B32" s="24" t="s">
        <v>648</v>
      </c>
      <c r="C32" s="10" t="s">
        <v>151</v>
      </c>
      <c r="D32" s="11">
        <v>1</v>
      </c>
      <c r="E32" s="125">
        <v>0</v>
      </c>
      <c r="F32" s="49">
        <f t="shared" si="0"/>
        <v>0</v>
      </c>
      <c r="G32" s="31">
        <f t="shared" si="1"/>
        <v>0</v>
      </c>
      <c r="H32" s="136"/>
    </row>
    <row r="33" spans="1:8" x14ac:dyDescent="0.25">
      <c r="A33" s="37" t="s">
        <v>755</v>
      </c>
      <c r="B33" s="24" t="s">
        <v>649</v>
      </c>
      <c r="C33" s="10" t="s">
        <v>151</v>
      </c>
      <c r="D33" s="11">
        <v>1</v>
      </c>
      <c r="E33" s="125">
        <v>0</v>
      </c>
      <c r="F33" s="49">
        <f t="shared" si="0"/>
        <v>0</v>
      </c>
      <c r="G33" s="31">
        <f t="shared" si="1"/>
        <v>0</v>
      </c>
      <c r="H33" s="136"/>
    </row>
    <row r="34" spans="1:8" x14ac:dyDescent="0.25">
      <c r="A34" s="37" t="s">
        <v>756</v>
      </c>
      <c r="B34" s="24" t="s">
        <v>650</v>
      </c>
      <c r="C34" s="10" t="s">
        <v>151</v>
      </c>
      <c r="D34" s="11">
        <v>1</v>
      </c>
      <c r="E34" s="125">
        <v>0</v>
      </c>
      <c r="F34" s="49">
        <f t="shared" si="0"/>
        <v>0</v>
      </c>
      <c r="G34" s="31">
        <f t="shared" si="1"/>
        <v>0</v>
      </c>
      <c r="H34" s="136"/>
    </row>
    <row r="35" spans="1:8" x14ac:dyDescent="0.25">
      <c r="A35" s="37" t="s">
        <v>757</v>
      </c>
      <c r="B35" s="24" t="s">
        <v>651</v>
      </c>
      <c r="C35" s="10" t="s">
        <v>151</v>
      </c>
      <c r="D35" s="11">
        <v>1</v>
      </c>
      <c r="E35" s="125">
        <v>0</v>
      </c>
      <c r="F35" s="49">
        <f t="shared" si="0"/>
        <v>0</v>
      </c>
      <c r="G35" s="31">
        <f t="shared" si="1"/>
        <v>0</v>
      </c>
      <c r="H35" s="136"/>
    </row>
    <row r="36" spans="1:8" x14ac:dyDescent="0.25">
      <c r="A36" s="37" t="s">
        <v>758</v>
      </c>
      <c r="B36" s="24" t="s">
        <v>652</v>
      </c>
      <c r="C36" s="10" t="s">
        <v>151</v>
      </c>
      <c r="D36" s="11">
        <v>1</v>
      </c>
      <c r="E36" s="125">
        <v>0</v>
      </c>
      <c r="F36" s="49">
        <f t="shared" si="0"/>
        <v>0</v>
      </c>
      <c r="G36" s="31">
        <f t="shared" si="1"/>
        <v>0</v>
      </c>
      <c r="H36" s="136"/>
    </row>
    <row r="37" spans="1:8" x14ac:dyDescent="0.25">
      <c r="A37" s="37" t="s">
        <v>759</v>
      </c>
      <c r="B37" s="24" t="s">
        <v>653</v>
      </c>
      <c r="C37" s="10" t="s">
        <v>151</v>
      </c>
      <c r="D37" s="11">
        <v>1</v>
      </c>
      <c r="E37" s="125">
        <v>0</v>
      </c>
      <c r="F37" s="49">
        <f t="shared" si="0"/>
        <v>0</v>
      </c>
      <c r="G37" s="31">
        <f t="shared" si="1"/>
        <v>0</v>
      </c>
      <c r="H37" s="136"/>
    </row>
    <row r="38" spans="1:8" x14ac:dyDescent="0.25">
      <c r="A38" s="37" t="s">
        <v>760</v>
      </c>
      <c r="B38" s="24" t="s">
        <v>654</v>
      </c>
      <c r="C38" s="10" t="s">
        <v>151</v>
      </c>
      <c r="D38" s="11">
        <v>1</v>
      </c>
      <c r="E38" s="125">
        <v>0</v>
      </c>
      <c r="F38" s="49">
        <f t="shared" si="0"/>
        <v>0</v>
      </c>
      <c r="G38" s="31">
        <f t="shared" si="1"/>
        <v>0</v>
      </c>
      <c r="H38" s="136"/>
    </row>
    <row r="39" spans="1:8" x14ac:dyDescent="0.25">
      <c r="A39" s="37" t="s">
        <v>761</v>
      </c>
      <c r="B39" s="24" t="s">
        <v>655</v>
      </c>
      <c r="C39" s="10" t="s">
        <v>151</v>
      </c>
      <c r="D39" s="11">
        <v>1</v>
      </c>
      <c r="E39" s="125">
        <v>0</v>
      </c>
      <c r="F39" s="49">
        <f t="shared" si="0"/>
        <v>0</v>
      </c>
      <c r="G39" s="31">
        <f t="shared" si="1"/>
        <v>0</v>
      </c>
      <c r="H39" s="136"/>
    </row>
    <row r="40" spans="1:8" x14ac:dyDescent="0.25">
      <c r="A40" s="37" t="s">
        <v>762</v>
      </c>
      <c r="B40" s="24" t="s">
        <v>656</v>
      </c>
      <c r="C40" s="10" t="s">
        <v>151</v>
      </c>
      <c r="D40" s="11">
        <v>1</v>
      </c>
      <c r="E40" s="125">
        <v>0</v>
      </c>
      <c r="F40" s="49">
        <f t="shared" si="0"/>
        <v>0</v>
      </c>
      <c r="G40" s="31">
        <f t="shared" si="1"/>
        <v>0</v>
      </c>
      <c r="H40" s="136"/>
    </row>
    <row r="41" spans="1:8" x14ac:dyDescent="0.25">
      <c r="A41" s="37" t="s">
        <v>763</v>
      </c>
      <c r="B41" s="24" t="s">
        <v>657</v>
      </c>
      <c r="C41" s="10" t="s">
        <v>151</v>
      </c>
      <c r="D41" s="11">
        <v>1</v>
      </c>
      <c r="E41" s="125">
        <v>0</v>
      </c>
      <c r="F41" s="49">
        <f t="shared" si="0"/>
        <v>0</v>
      </c>
      <c r="G41" s="31">
        <f t="shared" si="1"/>
        <v>0</v>
      </c>
      <c r="H41" s="136"/>
    </row>
    <row r="42" spans="1:8" x14ac:dyDescent="0.25">
      <c r="A42" s="37" t="s">
        <v>764</v>
      </c>
      <c r="B42" s="24" t="s">
        <v>658</v>
      </c>
      <c r="C42" s="10" t="s">
        <v>151</v>
      </c>
      <c r="D42" s="11">
        <v>1</v>
      </c>
      <c r="E42" s="125">
        <v>0</v>
      </c>
      <c r="F42" s="49">
        <f t="shared" si="0"/>
        <v>0</v>
      </c>
      <c r="G42" s="31">
        <f t="shared" si="1"/>
        <v>0</v>
      </c>
      <c r="H42" s="136"/>
    </row>
    <row r="43" spans="1:8" x14ac:dyDescent="0.25">
      <c r="A43" s="37" t="s">
        <v>765</v>
      </c>
      <c r="B43" s="24" t="s">
        <v>659</v>
      </c>
      <c r="C43" s="10" t="s">
        <v>151</v>
      </c>
      <c r="D43" s="11">
        <v>1</v>
      </c>
      <c r="E43" s="125">
        <v>0</v>
      </c>
      <c r="F43" s="49">
        <f t="shared" si="0"/>
        <v>0</v>
      </c>
      <c r="G43" s="31">
        <f t="shared" si="1"/>
        <v>0</v>
      </c>
      <c r="H43" s="136"/>
    </row>
    <row r="44" spans="1:8" x14ac:dyDescent="0.25">
      <c r="A44" s="37" t="s">
        <v>766</v>
      </c>
      <c r="B44" s="24" t="s">
        <v>660</v>
      </c>
      <c r="C44" s="10" t="s">
        <v>151</v>
      </c>
      <c r="D44" s="11">
        <v>1</v>
      </c>
      <c r="E44" s="125">
        <v>0</v>
      </c>
      <c r="F44" s="49">
        <f t="shared" si="0"/>
        <v>0</v>
      </c>
      <c r="G44" s="31">
        <f t="shared" si="1"/>
        <v>0</v>
      </c>
      <c r="H44" s="136"/>
    </row>
    <row r="45" spans="1:8" x14ac:dyDescent="0.25">
      <c r="A45" s="37" t="s">
        <v>767</v>
      </c>
      <c r="B45" s="24" t="s">
        <v>661</v>
      </c>
      <c r="C45" s="10" t="s">
        <v>151</v>
      </c>
      <c r="D45" s="11">
        <v>1</v>
      </c>
      <c r="E45" s="125">
        <v>0</v>
      </c>
      <c r="F45" s="49">
        <f t="shared" si="0"/>
        <v>0</v>
      </c>
      <c r="G45" s="31">
        <f t="shared" si="1"/>
        <v>0</v>
      </c>
      <c r="H45" s="136"/>
    </row>
    <row r="46" spans="1:8" x14ac:dyDescent="0.25">
      <c r="A46" s="37" t="s">
        <v>768</v>
      </c>
      <c r="B46" s="24" t="s">
        <v>662</v>
      </c>
      <c r="C46" s="10" t="s">
        <v>151</v>
      </c>
      <c r="D46" s="11">
        <v>1</v>
      </c>
      <c r="E46" s="125">
        <v>0</v>
      </c>
      <c r="F46" s="49">
        <f t="shared" si="0"/>
        <v>0</v>
      </c>
      <c r="G46" s="31">
        <f t="shared" si="1"/>
        <v>0</v>
      </c>
      <c r="H46" s="136"/>
    </row>
    <row r="47" spans="1:8" x14ac:dyDescent="0.25">
      <c r="A47" s="37" t="s">
        <v>769</v>
      </c>
      <c r="B47" s="24" t="s">
        <v>663</v>
      </c>
      <c r="C47" s="10" t="s">
        <v>151</v>
      </c>
      <c r="D47" s="11">
        <v>1</v>
      </c>
      <c r="E47" s="125">
        <v>0</v>
      </c>
      <c r="F47" s="49">
        <f t="shared" si="0"/>
        <v>0</v>
      </c>
      <c r="G47" s="31">
        <f t="shared" si="1"/>
        <v>0</v>
      </c>
      <c r="H47" s="136"/>
    </row>
    <row r="48" spans="1:8" ht="24" x14ac:dyDescent="0.25">
      <c r="A48" s="37" t="s">
        <v>770</v>
      </c>
      <c r="B48" s="24" t="s">
        <v>664</v>
      </c>
      <c r="C48" s="10" t="s">
        <v>151</v>
      </c>
      <c r="D48" s="11">
        <v>1</v>
      </c>
      <c r="E48" s="125">
        <v>0</v>
      </c>
      <c r="F48" s="49">
        <f t="shared" si="0"/>
        <v>0</v>
      </c>
      <c r="G48" s="31">
        <f t="shared" si="1"/>
        <v>0</v>
      </c>
      <c r="H48" s="136"/>
    </row>
    <row r="49" spans="1:8" x14ac:dyDescent="0.25">
      <c r="A49" s="37" t="s">
        <v>771</v>
      </c>
      <c r="B49" s="24" t="s">
        <v>665</v>
      </c>
      <c r="C49" s="10" t="s">
        <v>151</v>
      </c>
      <c r="D49" s="11">
        <v>1</v>
      </c>
      <c r="E49" s="125">
        <v>0</v>
      </c>
      <c r="F49" s="49">
        <f t="shared" si="0"/>
        <v>0</v>
      </c>
      <c r="G49" s="31">
        <f t="shared" si="1"/>
        <v>0</v>
      </c>
      <c r="H49" s="136"/>
    </row>
    <row r="50" spans="1:8" x14ac:dyDescent="0.25">
      <c r="A50" s="37" t="s">
        <v>772</v>
      </c>
      <c r="B50" s="24" t="s">
        <v>666</v>
      </c>
      <c r="C50" s="10" t="s">
        <v>151</v>
      </c>
      <c r="D50" s="11">
        <v>1</v>
      </c>
      <c r="E50" s="125">
        <v>0</v>
      </c>
      <c r="F50" s="49">
        <f t="shared" si="0"/>
        <v>0</v>
      </c>
      <c r="G50" s="31">
        <f t="shared" si="1"/>
        <v>0</v>
      </c>
      <c r="H50" s="136"/>
    </row>
    <row r="51" spans="1:8" ht="24" x14ac:dyDescent="0.25">
      <c r="A51" s="37" t="s">
        <v>773</v>
      </c>
      <c r="B51" s="24" t="s">
        <v>667</v>
      </c>
      <c r="C51" s="10" t="s">
        <v>151</v>
      </c>
      <c r="D51" s="11">
        <v>1</v>
      </c>
      <c r="E51" s="125">
        <v>0</v>
      </c>
      <c r="F51" s="49">
        <f t="shared" si="0"/>
        <v>0</v>
      </c>
      <c r="G51" s="31">
        <f t="shared" si="1"/>
        <v>0</v>
      </c>
      <c r="H51" s="136"/>
    </row>
    <row r="52" spans="1:8" x14ac:dyDescent="0.25">
      <c r="A52" s="37" t="s">
        <v>774</v>
      </c>
      <c r="B52" s="24" t="s">
        <v>668</v>
      </c>
      <c r="C52" s="10" t="s">
        <v>151</v>
      </c>
      <c r="D52" s="11">
        <v>1</v>
      </c>
      <c r="E52" s="125">
        <v>0</v>
      </c>
      <c r="F52" s="49">
        <f t="shared" si="0"/>
        <v>0</v>
      </c>
      <c r="G52" s="31">
        <f t="shared" si="1"/>
        <v>0</v>
      </c>
      <c r="H52" s="136"/>
    </row>
    <row r="53" spans="1:8" ht="24" x14ac:dyDescent="0.25">
      <c r="A53" s="37" t="s">
        <v>775</v>
      </c>
      <c r="B53" s="24" t="s">
        <v>669</v>
      </c>
      <c r="C53" s="10" t="s">
        <v>151</v>
      </c>
      <c r="D53" s="11">
        <v>1</v>
      </c>
      <c r="E53" s="125">
        <v>0</v>
      </c>
      <c r="F53" s="49">
        <f t="shared" si="0"/>
        <v>0</v>
      </c>
      <c r="G53" s="31">
        <f t="shared" si="1"/>
        <v>0</v>
      </c>
      <c r="H53" s="136"/>
    </row>
    <row r="54" spans="1:8" ht="36" x14ac:dyDescent="0.25">
      <c r="A54" s="37" t="s">
        <v>776</v>
      </c>
      <c r="B54" s="24" t="s">
        <v>670</v>
      </c>
      <c r="C54" s="10" t="s">
        <v>151</v>
      </c>
      <c r="D54" s="11">
        <v>1</v>
      </c>
      <c r="E54" s="125">
        <v>0</v>
      </c>
      <c r="F54" s="49">
        <f t="shared" si="0"/>
        <v>0</v>
      </c>
      <c r="G54" s="31">
        <f t="shared" si="1"/>
        <v>0</v>
      </c>
      <c r="H54" s="136"/>
    </row>
    <row r="55" spans="1:8" x14ac:dyDescent="0.25">
      <c r="A55" s="37" t="s">
        <v>777</v>
      </c>
      <c r="B55" s="24" t="s">
        <v>671</v>
      </c>
      <c r="C55" s="10" t="s">
        <v>151</v>
      </c>
      <c r="D55" s="11">
        <v>1</v>
      </c>
      <c r="E55" s="125">
        <v>0</v>
      </c>
      <c r="F55" s="49">
        <f t="shared" si="0"/>
        <v>0</v>
      </c>
      <c r="G55" s="31">
        <f t="shared" si="1"/>
        <v>0</v>
      </c>
      <c r="H55" s="136"/>
    </row>
    <row r="56" spans="1:8" x14ac:dyDescent="0.25">
      <c r="A56" s="37" t="s">
        <v>778</v>
      </c>
      <c r="B56" s="24" t="s">
        <v>672</v>
      </c>
      <c r="C56" s="10" t="s">
        <v>151</v>
      </c>
      <c r="D56" s="11">
        <v>1</v>
      </c>
      <c r="E56" s="125">
        <v>0</v>
      </c>
      <c r="F56" s="49">
        <f t="shared" si="0"/>
        <v>0</v>
      </c>
      <c r="G56" s="31">
        <f t="shared" si="1"/>
        <v>0</v>
      </c>
      <c r="H56" s="136"/>
    </row>
    <row r="57" spans="1:8" x14ac:dyDescent="0.25">
      <c r="A57" s="37" t="s">
        <v>779</v>
      </c>
      <c r="B57" s="24" t="s">
        <v>673</v>
      </c>
      <c r="C57" s="10" t="s">
        <v>151</v>
      </c>
      <c r="D57" s="11">
        <v>1</v>
      </c>
      <c r="E57" s="125">
        <v>0</v>
      </c>
      <c r="F57" s="49">
        <f t="shared" si="0"/>
        <v>0</v>
      </c>
      <c r="G57" s="31">
        <f t="shared" si="1"/>
        <v>0</v>
      </c>
      <c r="H57" s="136"/>
    </row>
    <row r="58" spans="1:8" ht="30" customHeight="1" x14ac:dyDescent="0.25">
      <c r="A58" s="37" t="s">
        <v>780</v>
      </c>
      <c r="B58" s="24" t="s">
        <v>674</v>
      </c>
      <c r="C58" s="10" t="s">
        <v>151</v>
      </c>
      <c r="D58" s="11">
        <v>1</v>
      </c>
      <c r="E58" s="125">
        <v>0</v>
      </c>
      <c r="F58" s="49">
        <f t="shared" si="0"/>
        <v>0</v>
      </c>
      <c r="G58" s="31">
        <f t="shared" si="1"/>
        <v>0</v>
      </c>
      <c r="H58" s="136"/>
    </row>
    <row r="59" spans="1:8" ht="27.75" customHeight="1" x14ac:dyDescent="0.25">
      <c r="A59" s="37" t="s">
        <v>781</v>
      </c>
      <c r="B59" s="24" t="s">
        <v>675</v>
      </c>
      <c r="C59" s="10" t="s">
        <v>151</v>
      </c>
      <c r="D59" s="11">
        <v>1</v>
      </c>
      <c r="E59" s="125">
        <v>0</v>
      </c>
      <c r="F59" s="49">
        <f t="shared" si="0"/>
        <v>0</v>
      </c>
      <c r="G59" s="31">
        <f t="shared" si="1"/>
        <v>0</v>
      </c>
      <c r="H59" s="136"/>
    </row>
    <row r="60" spans="1:8" x14ac:dyDescent="0.25">
      <c r="A60" s="37" t="s">
        <v>782</v>
      </c>
      <c r="B60" s="24" t="s">
        <v>676</v>
      </c>
      <c r="C60" s="10" t="s">
        <v>151</v>
      </c>
      <c r="D60" s="11">
        <v>1</v>
      </c>
      <c r="E60" s="125">
        <v>0</v>
      </c>
      <c r="F60" s="49">
        <f t="shared" si="0"/>
        <v>0</v>
      </c>
      <c r="G60" s="31">
        <f t="shared" si="1"/>
        <v>0</v>
      </c>
      <c r="H60" s="136"/>
    </row>
    <row r="61" spans="1:8" x14ac:dyDescent="0.25">
      <c r="A61" s="37" t="s">
        <v>783</v>
      </c>
      <c r="B61" s="24" t="s">
        <v>677</v>
      </c>
      <c r="C61" s="10" t="s">
        <v>151</v>
      </c>
      <c r="D61" s="11">
        <v>1</v>
      </c>
      <c r="E61" s="125">
        <v>0</v>
      </c>
      <c r="F61" s="49">
        <f t="shared" si="0"/>
        <v>0</v>
      </c>
      <c r="G61" s="31">
        <f t="shared" si="1"/>
        <v>0</v>
      </c>
      <c r="H61" s="136"/>
    </row>
    <row r="62" spans="1:8" ht="30.75" customHeight="1" x14ac:dyDescent="0.25">
      <c r="A62" s="37" t="s">
        <v>784</v>
      </c>
      <c r="B62" s="24" t="s">
        <v>678</v>
      </c>
      <c r="C62" s="10" t="s">
        <v>151</v>
      </c>
      <c r="D62" s="11">
        <v>1</v>
      </c>
      <c r="E62" s="125">
        <v>0</v>
      </c>
      <c r="F62" s="49">
        <f t="shared" si="0"/>
        <v>0</v>
      </c>
      <c r="G62" s="31">
        <f t="shared" si="1"/>
        <v>0</v>
      </c>
      <c r="H62" s="136"/>
    </row>
    <row r="63" spans="1:8" ht="24" x14ac:dyDescent="0.25">
      <c r="A63" s="37" t="s">
        <v>785</v>
      </c>
      <c r="B63" s="24" t="s">
        <v>679</v>
      </c>
      <c r="C63" s="10" t="s">
        <v>151</v>
      </c>
      <c r="D63" s="11">
        <v>1</v>
      </c>
      <c r="E63" s="125">
        <v>0</v>
      </c>
      <c r="F63" s="49">
        <f t="shared" si="0"/>
        <v>0</v>
      </c>
      <c r="G63" s="31">
        <f t="shared" si="1"/>
        <v>0</v>
      </c>
      <c r="H63" s="136"/>
    </row>
    <row r="64" spans="1:8" x14ac:dyDescent="0.25">
      <c r="A64" s="37" t="s">
        <v>786</v>
      </c>
      <c r="B64" s="24" t="s">
        <v>680</v>
      </c>
      <c r="C64" s="10" t="s">
        <v>151</v>
      </c>
      <c r="D64" s="11">
        <v>1</v>
      </c>
      <c r="E64" s="125">
        <v>0</v>
      </c>
      <c r="F64" s="49">
        <f t="shared" si="0"/>
        <v>0</v>
      </c>
      <c r="G64" s="31">
        <f t="shared" si="1"/>
        <v>0</v>
      </c>
      <c r="H64" s="136"/>
    </row>
    <row r="65" spans="1:8" x14ac:dyDescent="0.25">
      <c r="A65" s="37" t="s">
        <v>787</v>
      </c>
      <c r="B65" s="24" t="s">
        <v>681</v>
      </c>
      <c r="C65" s="10" t="s">
        <v>151</v>
      </c>
      <c r="D65" s="11">
        <v>1</v>
      </c>
      <c r="E65" s="125">
        <v>0</v>
      </c>
      <c r="F65" s="49">
        <f t="shared" si="0"/>
        <v>0</v>
      </c>
      <c r="G65" s="31">
        <f t="shared" si="1"/>
        <v>0</v>
      </c>
      <c r="H65" s="136"/>
    </row>
    <row r="66" spans="1:8" x14ac:dyDescent="0.25">
      <c r="A66" s="37" t="s">
        <v>788</v>
      </c>
      <c r="B66" s="24" t="s">
        <v>682</v>
      </c>
      <c r="C66" s="10" t="s">
        <v>151</v>
      </c>
      <c r="D66" s="11">
        <v>1</v>
      </c>
      <c r="E66" s="125">
        <v>0</v>
      </c>
      <c r="F66" s="49">
        <f t="shared" si="0"/>
        <v>0</v>
      </c>
      <c r="G66" s="31">
        <f t="shared" si="1"/>
        <v>0</v>
      </c>
      <c r="H66" s="136"/>
    </row>
    <row r="67" spans="1:8" x14ac:dyDescent="0.25">
      <c r="A67" s="37" t="s">
        <v>789</v>
      </c>
      <c r="B67" s="24" t="s">
        <v>683</v>
      </c>
      <c r="C67" s="10" t="s">
        <v>151</v>
      </c>
      <c r="D67" s="11">
        <v>1</v>
      </c>
      <c r="E67" s="125">
        <v>0</v>
      </c>
      <c r="F67" s="49">
        <f t="shared" si="0"/>
        <v>0</v>
      </c>
      <c r="G67" s="31">
        <f t="shared" si="1"/>
        <v>0</v>
      </c>
      <c r="H67" s="136"/>
    </row>
    <row r="68" spans="1:8" x14ac:dyDescent="0.25">
      <c r="A68" s="37" t="s">
        <v>790</v>
      </c>
      <c r="B68" s="24" t="s">
        <v>684</v>
      </c>
      <c r="C68" s="10" t="s">
        <v>151</v>
      </c>
      <c r="D68" s="11">
        <v>1</v>
      </c>
      <c r="E68" s="125">
        <v>0</v>
      </c>
      <c r="F68" s="49">
        <f t="shared" si="0"/>
        <v>0</v>
      </c>
      <c r="G68" s="31">
        <f t="shared" si="1"/>
        <v>0</v>
      </c>
      <c r="H68" s="136"/>
    </row>
    <row r="69" spans="1:8" x14ac:dyDescent="0.25">
      <c r="A69" s="37" t="s">
        <v>791</v>
      </c>
      <c r="B69" s="24" t="s">
        <v>685</v>
      </c>
      <c r="C69" s="10" t="s">
        <v>151</v>
      </c>
      <c r="D69" s="11">
        <v>1</v>
      </c>
      <c r="E69" s="125">
        <v>0</v>
      </c>
      <c r="F69" s="49">
        <f t="shared" si="0"/>
        <v>0</v>
      </c>
      <c r="G69" s="31">
        <f t="shared" si="1"/>
        <v>0</v>
      </c>
      <c r="H69" s="136"/>
    </row>
    <row r="70" spans="1:8" x14ac:dyDescent="0.25">
      <c r="A70" s="37" t="s">
        <v>792</v>
      </c>
      <c r="B70" s="24" t="s">
        <v>686</v>
      </c>
      <c r="C70" s="10" t="s">
        <v>151</v>
      </c>
      <c r="D70" s="11">
        <v>1</v>
      </c>
      <c r="E70" s="125">
        <v>0</v>
      </c>
      <c r="F70" s="49">
        <f t="shared" ref="F70:F111" si="2">+E70*0.16</f>
        <v>0</v>
      </c>
      <c r="G70" s="31">
        <f t="shared" ref="G70:G111" si="3">+E70+F70</f>
        <v>0</v>
      </c>
      <c r="H70" s="136"/>
    </row>
    <row r="71" spans="1:8" x14ac:dyDescent="0.25">
      <c r="A71" s="37" t="s">
        <v>793</v>
      </c>
      <c r="B71" s="24" t="s">
        <v>687</v>
      </c>
      <c r="C71" s="10" t="s">
        <v>151</v>
      </c>
      <c r="D71" s="11">
        <v>1</v>
      </c>
      <c r="E71" s="125">
        <v>0</v>
      </c>
      <c r="F71" s="49">
        <f t="shared" si="2"/>
        <v>0</v>
      </c>
      <c r="G71" s="31">
        <f t="shared" si="3"/>
        <v>0</v>
      </c>
      <c r="H71" s="136"/>
    </row>
    <row r="72" spans="1:8" x14ac:dyDescent="0.25">
      <c r="A72" s="37" t="s">
        <v>794</v>
      </c>
      <c r="B72" s="24" t="s">
        <v>688</v>
      </c>
      <c r="C72" s="10" t="s">
        <v>151</v>
      </c>
      <c r="D72" s="11">
        <v>1</v>
      </c>
      <c r="E72" s="125">
        <v>0</v>
      </c>
      <c r="F72" s="49">
        <f t="shared" si="2"/>
        <v>0</v>
      </c>
      <c r="G72" s="31">
        <f t="shared" si="3"/>
        <v>0</v>
      </c>
      <c r="H72" s="136"/>
    </row>
    <row r="73" spans="1:8" x14ac:dyDescent="0.25">
      <c r="A73" s="37" t="s">
        <v>795</v>
      </c>
      <c r="B73" s="24" t="s">
        <v>689</v>
      </c>
      <c r="C73" s="10" t="s">
        <v>151</v>
      </c>
      <c r="D73" s="11">
        <v>1</v>
      </c>
      <c r="E73" s="125">
        <v>0</v>
      </c>
      <c r="F73" s="49">
        <f t="shared" si="2"/>
        <v>0</v>
      </c>
      <c r="G73" s="31">
        <f t="shared" si="3"/>
        <v>0</v>
      </c>
      <c r="H73" s="136"/>
    </row>
    <row r="74" spans="1:8" x14ac:dyDescent="0.25">
      <c r="A74" s="37" t="s">
        <v>796</v>
      </c>
      <c r="B74" s="24" t="s">
        <v>690</v>
      </c>
      <c r="C74" s="10" t="s">
        <v>151</v>
      </c>
      <c r="D74" s="11">
        <v>1</v>
      </c>
      <c r="E74" s="125">
        <v>0</v>
      </c>
      <c r="F74" s="49">
        <f t="shared" si="2"/>
        <v>0</v>
      </c>
      <c r="G74" s="31">
        <f t="shared" si="3"/>
        <v>0</v>
      </c>
      <c r="H74" s="136"/>
    </row>
    <row r="75" spans="1:8" x14ac:dyDescent="0.25">
      <c r="A75" s="37" t="s">
        <v>797</v>
      </c>
      <c r="B75" s="24" t="s">
        <v>691</v>
      </c>
      <c r="C75" s="10" t="s">
        <v>151</v>
      </c>
      <c r="D75" s="11">
        <v>1</v>
      </c>
      <c r="E75" s="125">
        <v>0</v>
      </c>
      <c r="F75" s="49">
        <f t="shared" si="2"/>
        <v>0</v>
      </c>
      <c r="G75" s="31">
        <f t="shared" si="3"/>
        <v>0</v>
      </c>
      <c r="H75" s="136"/>
    </row>
    <row r="76" spans="1:8" x14ac:dyDescent="0.25">
      <c r="A76" s="37" t="s">
        <v>798</v>
      </c>
      <c r="B76" s="24" t="s">
        <v>692</v>
      </c>
      <c r="C76" s="10" t="s">
        <v>151</v>
      </c>
      <c r="D76" s="11">
        <v>1</v>
      </c>
      <c r="E76" s="125">
        <v>0</v>
      </c>
      <c r="F76" s="49">
        <f t="shared" si="2"/>
        <v>0</v>
      </c>
      <c r="G76" s="31">
        <f t="shared" si="3"/>
        <v>0</v>
      </c>
      <c r="H76" s="136"/>
    </row>
    <row r="77" spans="1:8" x14ac:dyDescent="0.25">
      <c r="A77" s="37" t="s">
        <v>799</v>
      </c>
      <c r="B77" s="24" t="s">
        <v>693</v>
      </c>
      <c r="C77" s="10" t="s">
        <v>151</v>
      </c>
      <c r="D77" s="11">
        <v>1</v>
      </c>
      <c r="E77" s="125">
        <v>0</v>
      </c>
      <c r="F77" s="49">
        <f t="shared" si="2"/>
        <v>0</v>
      </c>
      <c r="G77" s="31">
        <f t="shared" si="3"/>
        <v>0</v>
      </c>
      <c r="H77" s="136"/>
    </row>
    <row r="78" spans="1:8" x14ac:dyDescent="0.25">
      <c r="A78" s="37" t="s">
        <v>800</v>
      </c>
      <c r="B78" s="24" t="s">
        <v>694</v>
      </c>
      <c r="C78" s="10" t="s">
        <v>151</v>
      </c>
      <c r="D78" s="11">
        <v>1</v>
      </c>
      <c r="E78" s="125">
        <v>0</v>
      </c>
      <c r="F78" s="49">
        <f t="shared" si="2"/>
        <v>0</v>
      </c>
      <c r="G78" s="31">
        <f t="shared" si="3"/>
        <v>0</v>
      </c>
      <c r="H78" s="136"/>
    </row>
    <row r="79" spans="1:8" x14ac:dyDescent="0.25">
      <c r="A79" s="37" t="s">
        <v>801</v>
      </c>
      <c r="B79" s="24" t="s">
        <v>695</v>
      </c>
      <c r="C79" s="10" t="s">
        <v>151</v>
      </c>
      <c r="D79" s="11">
        <v>1</v>
      </c>
      <c r="E79" s="125">
        <v>0</v>
      </c>
      <c r="F79" s="49">
        <f t="shared" si="2"/>
        <v>0</v>
      </c>
      <c r="G79" s="31">
        <f t="shared" si="3"/>
        <v>0</v>
      </c>
      <c r="H79" s="136"/>
    </row>
    <row r="80" spans="1:8" x14ac:dyDescent="0.25">
      <c r="A80" s="37" t="s">
        <v>802</v>
      </c>
      <c r="B80" s="24" t="s">
        <v>696</v>
      </c>
      <c r="C80" s="10" t="s">
        <v>151</v>
      </c>
      <c r="D80" s="11">
        <v>1</v>
      </c>
      <c r="E80" s="125">
        <v>0</v>
      </c>
      <c r="F80" s="49">
        <f t="shared" si="2"/>
        <v>0</v>
      </c>
      <c r="G80" s="31">
        <f t="shared" si="3"/>
        <v>0</v>
      </c>
      <c r="H80" s="136"/>
    </row>
    <row r="81" spans="1:8" x14ac:dyDescent="0.25">
      <c r="A81" s="37" t="s">
        <v>803</v>
      </c>
      <c r="B81" s="24" t="s">
        <v>697</v>
      </c>
      <c r="C81" s="10" t="s">
        <v>151</v>
      </c>
      <c r="D81" s="11">
        <v>1</v>
      </c>
      <c r="E81" s="125">
        <v>0</v>
      </c>
      <c r="F81" s="49">
        <f t="shared" si="2"/>
        <v>0</v>
      </c>
      <c r="G81" s="31">
        <f t="shared" si="3"/>
        <v>0</v>
      </c>
      <c r="H81" s="136"/>
    </row>
    <row r="82" spans="1:8" x14ac:dyDescent="0.25">
      <c r="A82" s="37" t="s">
        <v>804</v>
      </c>
      <c r="B82" s="24" t="s">
        <v>698</v>
      </c>
      <c r="C82" s="10" t="s">
        <v>151</v>
      </c>
      <c r="D82" s="11">
        <v>1</v>
      </c>
      <c r="E82" s="125">
        <v>0</v>
      </c>
      <c r="F82" s="49">
        <f t="shared" si="2"/>
        <v>0</v>
      </c>
      <c r="G82" s="31">
        <f t="shared" si="3"/>
        <v>0</v>
      </c>
      <c r="H82" s="136"/>
    </row>
    <row r="83" spans="1:8" ht="24" x14ac:dyDescent="0.25">
      <c r="A83" s="37" t="s">
        <v>805</v>
      </c>
      <c r="B83" s="24" t="s">
        <v>699</v>
      </c>
      <c r="C83" s="10" t="s">
        <v>151</v>
      </c>
      <c r="D83" s="11">
        <v>1</v>
      </c>
      <c r="E83" s="125">
        <v>0</v>
      </c>
      <c r="F83" s="49">
        <f t="shared" si="2"/>
        <v>0</v>
      </c>
      <c r="G83" s="31">
        <f t="shared" si="3"/>
        <v>0</v>
      </c>
      <c r="H83" s="136"/>
    </row>
    <row r="84" spans="1:8" ht="24" x14ac:dyDescent="0.25">
      <c r="A84" s="37" t="s">
        <v>806</v>
      </c>
      <c r="B84" s="24" t="s">
        <v>700</v>
      </c>
      <c r="C84" s="10" t="s">
        <v>151</v>
      </c>
      <c r="D84" s="11">
        <v>1</v>
      </c>
      <c r="E84" s="125">
        <v>0</v>
      </c>
      <c r="F84" s="49">
        <f t="shared" si="2"/>
        <v>0</v>
      </c>
      <c r="G84" s="31">
        <f t="shared" si="3"/>
        <v>0</v>
      </c>
      <c r="H84" s="136"/>
    </row>
    <row r="85" spans="1:8" ht="27" customHeight="1" x14ac:dyDescent="0.25">
      <c r="A85" s="37" t="s">
        <v>807</v>
      </c>
      <c r="B85" s="24" t="s">
        <v>701</v>
      </c>
      <c r="C85" s="10" t="s">
        <v>151</v>
      </c>
      <c r="D85" s="11">
        <v>1</v>
      </c>
      <c r="E85" s="125">
        <v>0</v>
      </c>
      <c r="F85" s="49">
        <f t="shared" si="2"/>
        <v>0</v>
      </c>
      <c r="G85" s="31">
        <f t="shared" si="3"/>
        <v>0</v>
      </c>
      <c r="H85" s="136"/>
    </row>
    <row r="86" spans="1:8" x14ac:dyDescent="0.25">
      <c r="A86" s="37" t="s">
        <v>808</v>
      </c>
      <c r="B86" s="24" t="s">
        <v>702</v>
      </c>
      <c r="C86" s="10" t="s">
        <v>151</v>
      </c>
      <c r="D86" s="11">
        <v>1</v>
      </c>
      <c r="E86" s="125">
        <v>0</v>
      </c>
      <c r="F86" s="49">
        <f t="shared" si="2"/>
        <v>0</v>
      </c>
      <c r="G86" s="31">
        <f t="shared" si="3"/>
        <v>0</v>
      </c>
      <c r="H86" s="136"/>
    </row>
    <row r="87" spans="1:8" x14ac:dyDescent="0.25">
      <c r="A87" s="37" t="s">
        <v>809</v>
      </c>
      <c r="B87" s="24" t="s">
        <v>703</v>
      </c>
      <c r="C87" s="10" t="s">
        <v>151</v>
      </c>
      <c r="D87" s="11">
        <v>1</v>
      </c>
      <c r="E87" s="125">
        <v>0</v>
      </c>
      <c r="F87" s="49">
        <f t="shared" si="2"/>
        <v>0</v>
      </c>
      <c r="G87" s="31">
        <f t="shared" si="3"/>
        <v>0</v>
      </c>
      <c r="H87" s="136"/>
    </row>
    <row r="88" spans="1:8" ht="24.75" customHeight="1" x14ac:dyDescent="0.25">
      <c r="A88" s="37" t="s">
        <v>810</v>
      </c>
      <c r="B88" s="24" t="s">
        <v>704</v>
      </c>
      <c r="C88" s="10" t="s">
        <v>151</v>
      </c>
      <c r="D88" s="11">
        <v>1</v>
      </c>
      <c r="E88" s="125">
        <v>0</v>
      </c>
      <c r="F88" s="49">
        <f t="shared" si="2"/>
        <v>0</v>
      </c>
      <c r="G88" s="31">
        <f t="shared" si="3"/>
        <v>0</v>
      </c>
      <c r="H88" s="136"/>
    </row>
    <row r="89" spans="1:8" ht="24.75" customHeight="1" x14ac:dyDescent="0.25">
      <c r="A89" s="37" t="s">
        <v>811</v>
      </c>
      <c r="B89" s="24" t="s">
        <v>705</v>
      </c>
      <c r="C89" s="10" t="s">
        <v>151</v>
      </c>
      <c r="D89" s="11">
        <v>1</v>
      </c>
      <c r="E89" s="125">
        <v>0</v>
      </c>
      <c r="F89" s="49">
        <f t="shared" si="2"/>
        <v>0</v>
      </c>
      <c r="G89" s="31">
        <f t="shared" si="3"/>
        <v>0</v>
      </c>
      <c r="H89" s="136"/>
    </row>
    <row r="90" spans="1:8" ht="44.25" customHeight="1" x14ac:dyDescent="0.25">
      <c r="A90" s="37" t="s">
        <v>812</v>
      </c>
      <c r="B90" s="24" t="s">
        <v>706</v>
      </c>
      <c r="C90" s="10" t="s">
        <v>151</v>
      </c>
      <c r="D90" s="11">
        <v>1</v>
      </c>
      <c r="E90" s="125">
        <v>0</v>
      </c>
      <c r="F90" s="49">
        <f t="shared" si="2"/>
        <v>0</v>
      </c>
      <c r="G90" s="31">
        <f t="shared" si="3"/>
        <v>0</v>
      </c>
      <c r="H90" s="136"/>
    </row>
    <row r="91" spans="1:8" x14ac:dyDescent="0.25">
      <c r="A91" s="37" t="s">
        <v>813</v>
      </c>
      <c r="B91" s="24" t="s">
        <v>707</v>
      </c>
      <c r="C91" s="10" t="s">
        <v>151</v>
      </c>
      <c r="D91" s="11">
        <v>1</v>
      </c>
      <c r="E91" s="125">
        <v>0</v>
      </c>
      <c r="F91" s="49">
        <f t="shared" si="2"/>
        <v>0</v>
      </c>
      <c r="G91" s="31">
        <f t="shared" si="3"/>
        <v>0</v>
      </c>
      <c r="H91" s="136"/>
    </row>
    <row r="92" spans="1:8" x14ac:dyDescent="0.25">
      <c r="A92" s="37" t="s">
        <v>814</v>
      </c>
      <c r="B92" s="24" t="s">
        <v>708</v>
      </c>
      <c r="C92" s="10" t="s">
        <v>151</v>
      </c>
      <c r="D92" s="11">
        <v>1</v>
      </c>
      <c r="E92" s="125">
        <v>0</v>
      </c>
      <c r="F92" s="49">
        <f t="shared" si="2"/>
        <v>0</v>
      </c>
      <c r="G92" s="31">
        <f t="shared" si="3"/>
        <v>0</v>
      </c>
      <c r="H92" s="136"/>
    </row>
    <row r="93" spans="1:8" ht="27.75" customHeight="1" x14ac:dyDescent="0.25">
      <c r="A93" s="37" t="s">
        <v>815</v>
      </c>
      <c r="B93" s="24" t="s">
        <v>709</v>
      </c>
      <c r="C93" s="10" t="s">
        <v>151</v>
      </c>
      <c r="D93" s="11">
        <v>1</v>
      </c>
      <c r="E93" s="125">
        <v>0</v>
      </c>
      <c r="F93" s="49">
        <f t="shared" si="2"/>
        <v>0</v>
      </c>
      <c r="G93" s="31">
        <f t="shared" si="3"/>
        <v>0</v>
      </c>
      <c r="H93" s="136"/>
    </row>
    <row r="94" spans="1:8" ht="23.25" customHeight="1" x14ac:dyDescent="0.25">
      <c r="A94" s="37" t="s">
        <v>816</v>
      </c>
      <c r="B94" s="24" t="s">
        <v>710</v>
      </c>
      <c r="C94" s="10" t="s">
        <v>151</v>
      </c>
      <c r="D94" s="11">
        <v>1</v>
      </c>
      <c r="E94" s="125">
        <v>0</v>
      </c>
      <c r="F94" s="49">
        <f t="shared" si="2"/>
        <v>0</v>
      </c>
      <c r="G94" s="31">
        <f t="shared" si="3"/>
        <v>0</v>
      </c>
      <c r="H94" s="136"/>
    </row>
    <row r="95" spans="1:8" ht="24" x14ac:dyDescent="0.25">
      <c r="A95" s="37" t="s">
        <v>817</v>
      </c>
      <c r="B95" s="24" t="s">
        <v>711</v>
      </c>
      <c r="C95" s="10" t="s">
        <v>151</v>
      </c>
      <c r="D95" s="11">
        <v>1</v>
      </c>
      <c r="E95" s="125">
        <v>0</v>
      </c>
      <c r="F95" s="49">
        <f t="shared" si="2"/>
        <v>0</v>
      </c>
      <c r="G95" s="31">
        <f t="shared" si="3"/>
        <v>0</v>
      </c>
      <c r="H95" s="136"/>
    </row>
    <row r="96" spans="1:8" x14ac:dyDescent="0.25">
      <c r="A96" s="37" t="s">
        <v>818</v>
      </c>
      <c r="B96" s="24" t="s">
        <v>712</v>
      </c>
      <c r="C96" s="10" t="s">
        <v>151</v>
      </c>
      <c r="D96" s="11">
        <v>1</v>
      </c>
      <c r="E96" s="125">
        <v>0</v>
      </c>
      <c r="F96" s="49">
        <f t="shared" si="2"/>
        <v>0</v>
      </c>
      <c r="G96" s="31">
        <f t="shared" si="3"/>
        <v>0</v>
      </c>
      <c r="H96" s="136"/>
    </row>
    <row r="97" spans="1:8" ht="22.5" customHeight="1" x14ac:dyDescent="0.25">
      <c r="A97" s="37" t="s">
        <v>819</v>
      </c>
      <c r="B97" s="24" t="s">
        <v>713</v>
      </c>
      <c r="C97" s="10" t="s">
        <v>151</v>
      </c>
      <c r="D97" s="11">
        <v>1</v>
      </c>
      <c r="E97" s="125">
        <v>0</v>
      </c>
      <c r="F97" s="49">
        <f t="shared" si="2"/>
        <v>0</v>
      </c>
      <c r="G97" s="31">
        <f t="shared" si="3"/>
        <v>0</v>
      </c>
      <c r="H97" s="136"/>
    </row>
    <row r="98" spans="1:8" x14ac:dyDescent="0.25">
      <c r="A98" s="37" t="s">
        <v>820</v>
      </c>
      <c r="B98" s="24" t="s">
        <v>714</v>
      </c>
      <c r="C98" s="10" t="s">
        <v>151</v>
      </c>
      <c r="D98" s="11">
        <v>1</v>
      </c>
      <c r="E98" s="125">
        <v>0</v>
      </c>
      <c r="F98" s="49">
        <f t="shared" si="2"/>
        <v>0</v>
      </c>
      <c r="G98" s="31">
        <f t="shared" si="3"/>
        <v>0</v>
      </c>
      <c r="H98" s="136"/>
    </row>
    <row r="99" spans="1:8" ht="29.25" customHeight="1" x14ac:dyDescent="0.25">
      <c r="A99" s="37" t="s">
        <v>821</v>
      </c>
      <c r="B99" s="24" t="s">
        <v>715</v>
      </c>
      <c r="C99" s="10" t="s">
        <v>151</v>
      </c>
      <c r="D99" s="11">
        <v>1</v>
      </c>
      <c r="E99" s="125">
        <v>0</v>
      </c>
      <c r="F99" s="49">
        <f t="shared" si="2"/>
        <v>0</v>
      </c>
      <c r="G99" s="31">
        <f t="shared" si="3"/>
        <v>0</v>
      </c>
      <c r="H99" s="136"/>
    </row>
    <row r="100" spans="1:8" x14ac:dyDescent="0.25">
      <c r="A100" s="37" t="s">
        <v>822</v>
      </c>
      <c r="B100" s="24" t="s">
        <v>716</v>
      </c>
      <c r="C100" s="10" t="s">
        <v>151</v>
      </c>
      <c r="D100" s="11">
        <v>1</v>
      </c>
      <c r="E100" s="125">
        <v>0</v>
      </c>
      <c r="F100" s="49">
        <f t="shared" si="2"/>
        <v>0</v>
      </c>
      <c r="G100" s="31">
        <f t="shared" si="3"/>
        <v>0</v>
      </c>
      <c r="H100" s="136"/>
    </row>
    <row r="101" spans="1:8" x14ac:dyDescent="0.25">
      <c r="A101" s="37" t="s">
        <v>823</v>
      </c>
      <c r="B101" s="24" t="s">
        <v>717</v>
      </c>
      <c r="C101" s="10" t="s">
        <v>151</v>
      </c>
      <c r="D101" s="11">
        <v>1</v>
      </c>
      <c r="E101" s="125">
        <v>0</v>
      </c>
      <c r="F101" s="49">
        <f t="shared" si="2"/>
        <v>0</v>
      </c>
      <c r="G101" s="31">
        <f t="shared" si="3"/>
        <v>0</v>
      </c>
      <c r="H101" s="136"/>
    </row>
    <row r="102" spans="1:8" x14ac:dyDescent="0.25">
      <c r="A102" s="37" t="s">
        <v>824</v>
      </c>
      <c r="B102" s="24" t="s">
        <v>718</v>
      </c>
      <c r="C102" s="10" t="s">
        <v>151</v>
      </c>
      <c r="D102" s="11">
        <v>1</v>
      </c>
      <c r="E102" s="125">
        <v>0</v>
      </c>
      <c r="F102" s="49">
        <f t="shared" si="2"/>
        <v>0</v>
      </c>
      <c r="G102" s="31">
        <f t="shared" si="3"/>
        <v>0</v>
      </c>
      <c r="H102" s="136"/>
    </row>
    <row r="103" spans="1:8" x14ac:dyDescent="0.25">
      <c r="A103" s="37" t="s">
        <v>825</v>
      </c>
      <c r="B103" s="24" t="s">
        <v>719</v>
      </c>
      <c r="C103" s="10" t="s">
        <v>151</v>
      </c>
      <c r="D103" s="11">
        <v>1</v>
      </c>
      <c r="E103" s="125">
        <v>0</v>
      </c>
      <c r="F103" s="49">
        <f t="shared" si="2"/>
        <v>0</v>
      </c>
      <c r="G103" s="31">
        <f t="shared" si="3"/>
        <v>0</v>
      </c>
      <c r="H103" s="136"/>
    </row>
    <row r="104" spans="1:8" x14ac:dyDescent="0.25">
      <c r="A104" s="37" t="s">
        <v>826</v>
      </c>
      <c r="B104" s="24" t="s">
        <v>720</v>
      </c>
      <c r="C104" s="10" t="s">
        <v>151</v>
      </c>
      <c r="D104" s="11">
        <v>1</v>
      </c>
      <c r="E104" s="125">
        <v>0</v>
      </c>
      <c r="F104" s="49">
        <f t="shared" si="2"/>
        <v>0</v>
      </c>
      <c r="G104" s="31">
        <f t="shared" si="3"/>
        <v>0</v>
      </c>
      <c r="H104" s="136"/>
    </row>
    <row r="105" spans="1:8" x14ac:dyDescent="0.25">
      <c r="A105" s="37" t="s">
        <v>827</v>
      </c>
      <c r="B105" s="24" t="s">
        <v>720</v>
      </c>
      <c r="C105" s="10" t="s">
        <v>151</v>
      </c>
      <c r="D105" s="11">
        <v>1</v>
      </c>
      <c r="E105" s="125">
        <v>0</v>
      </c>
      <c r="F105" s="49">
        <f t="shared" si="2"/>
        <v>0</v>
      </c>
      <c r="G105" s="31">
        <f t="shared" si="3"/>
        <v>0</v>
      </c>
      <c r="H105" s="136"/>
    </row>
    <row r="106" spans="1:8" x14ac:dyDescent="0.25">
      <c r="A106" s="37" t="s">
        <v>828</v>
      </c>
      <c r="B106" s="24" t="s">
        <v>721</v>
      </c>
      <c r="C106" s="10" t="s">
        <v>151</v>
      </c>
      <c r="D106" s="11">
        <v>1</v>
      </c>
      <c r="E106" s="125">
        <v>0</v>
      </c>
      <c r="F106" s="49">
        <f t="shared" si="2"/>
        <v>0</v>
      </c>
      <c r="G106" s="31">
        <f t="shared" si="3"/>
        <v>0</v>
      </c>
      <c r="H106" s="136"/>
    </row>
    <row r="107" spans="1:8" x14ac:dyDescent="0.25">
      <c r="A107" s="37" t="s">
        <v>829</v>
      </c>
      <c r="B107" s="24" t="s">
        <v>722</v>
      </c>
      <c r="C107" s="10" t="s">
        <v>151</v>
      </c>
      <c r="D107" s="11">
        <v>1</v>
      </c>
      <c r="E107" s="125">
        <v>0</v>
      </c>
      <c r="F107" s="49">
        <f t="shared" si="2"/>
        <v>0</v>
      </c>
      <c r="G107" s="31">
        <f t="shared" si="3"/>
        <v>0</v>
      </c>
      <c r="H107" s="136"/>
    </row>
    <row r="108" spans="1:8" x14ac:dyDescent="0.25">
      <c r="A108" s="37" t="s">
        <v>830</v>
      </c>
      <c r="B108" s="24" t="s">
        <v>723</v>
      </c>
      <c r="C108" s="10" t="s">
        <v>151</v>
      </c>
      <c r="D108" s="11">
        <v>1</v>
      </c>
      <c r="E108" s="125">
        <v>0</v>
      </c>
      <c r="F108" s="49">
        <f t="shared" si="2"/>
        <v>0</v>
      </c>
      <c r="G108" s="31">
        <f t="shared" si="3"/>
        <v>0</v>
      </c>
      <c r="H108" s="136"/>
    </row>
    <row r="109" spans="1:8" x14ac:dyDescent="0.25">
      <c r="A109" s="37" t="s">
        <v>831</v>
      </c>
      <c r="B109" s="24" t="s">
        <v>724</v>
      </c>
      <c r="C109" s="10" t="s">
        <v>151</v>
      </c>
      <c r="D109" s="11">
        <v>1</v>
      </c>
      <c r="E109" s="125">
        <v>0</v>
      </c>
      <c r="F109" s="49">
        <f t="shared" si="2"/>
        <v>0</v>
      </c>
      <c r="G109" s="31">
        <f t="shared" si="3"/>
        <v>0</v>
      </c>
      <c r="H109" s="136"/>
    </row>
    <row r="110" spans="1:8" x14ac:dyDescent="0.25">
      <c r="A110" s="37" t="s">
        <v>832</v>
      </c>
      <c r="B110" s="24" t="s">
        <v>725</v>
      </c>
      <c r="C110" s="10" t="s">
        <v>151</v>
      </c>
      <c r="D110" s="11">
        <v>1</v>
      </c>
      <c r="E110" s="125">
        <v>0</v>
      </c>
      <c r="F110" s="49">
        <f t="shared" si="2"/>
        <v>0</v>
      </c>
      <c r="G110" s="31">
        <f t="shared" si="3"/>
        <v>0</v>
      </c>
      <c r="H110" s="136"/>
    </row>
    <row r="111" spans="1:8" ht="24" x14ac:dyDescent="0.25">
      <c r="A111" s="37" t="s">
        <v>833</v>
      </c>
      <c r="B111" s="24" t="s">
        <v>726</v>
      </c>
      <c r="C111" s="10" t="s">
        <v>151</v>
      </c>
      <c r="D111" s="11">
        <v>1</v>
      </c>
      <c r="E111" s="125">
        <v>0</v>
      </c>
      <c r="F111" s="49">
        <f t="shared" si="2"/>
        <v>0</v>
      </c>
      <c r="G111" s="31">
        <f t="shared" si="3"/>
        <v>0</v>
      </c>
      <c r="H111" s="136"/>
    </row>
    <row r="112" spans="1:8" s="40" customFormat="1" x14ac:dyDescent="0.25">
      <c r="A112" s="34"/>
      <c r="B112" s="38"/>
      <c r="C112" s="115" t="s">
        <v>5924</v>
      </c>
      <c r="D112" s="115"/>
      <c r="E112" s="39">
        <f>SUM(E5:E111)</f>
        <v>0</v>
      </c>
      <c r="F112" s="39">
        <f>SUM(F5:F111)</f>
        <v>0</v>
      </c>
      <c r="G112" s="39">
        <f>+E112+F112</f>
        <v>0</v>
      </c>
      <c r="H112" s="131"/>
    </row>
    <row r="114" spans="1:5" ht="31.5" customHeight="1" x14ac:dyDescent="0.25">
      <c r="A114" s="91" t="s">
        <v>153</v>
      </c>
      <c r="B114" s="91"/>
      <c r="C114" s="91"/>
      <c r="D114" s="91"/>
      <c r="E114" s="91"/>
    </row>
    <row r="115" spans="1:5" ht="30" customHeight="1" x14ac:dyDescent="0.25">
      <c r="A115" s="92" t="s">
        <v>154</v>
      </c>
      <c r="B115" s="92"/>
      <c r="C115" s="92"/>
      <c r="D115" s="92"/>
      <c r="E115" s="92"/>
    </row>
    <row r="116" spans="1:5" ht="24.75" customHeight="1" x14ac:dyDescent="0.25">
      <c r="A116" s="92" t="s">
        <v>155</v>
      </c>
      <c r="B116" s="92"/>
      <c r="C116" s="92"/>
      <c r="D116" s="92"/>
      <c r="E116" s="92"/>
    </row>
    <row r="117" spans="1:5" x14ac:dyDescent="0.25">
      <c r="A117" s="4"/>
      <c r="B117" s="4"/>
      <c r="C117" s="4"/>
      <c r="D117" s="4"/>
      <c r="E117" s="4"/>
    </row>
    <row r="118" spans="1:5" x14ac:dyDescent="0.25">
      <c r="A118" s="93" t="s">
        <v>156</v>
      </c>
      <c r="B118" s="93"/>
      <c r="C118" s="93"/>
      <c r="D118" s="93"/>
      <c r="E118" s="93"/>
    </row>
    <row r="119" spans="1:5" x14ac:dyDescent="0.25">
      <c r="A119" s="5"/>
      <c r="B119" s="4"/>
      <c r="C119" s="4"/>
      <c r="D119" s="4"/>
      <c r="E119" s="4"/>
    </row>
    <row r="120" spans="1:5" x14ac:dyDescent="0.25">
      <c r="A120" s="90" t="s">
        <v>157</v>
      </c>
      <c r="B120" s="90"/>
      <c r="C120" s="90"/>
      <c r="D120" s="90"/>
      <c r="E120" s="90"/>
    </row>
    <row r="121" spans="1:5" x14ac:dyDescent="0.25">
      <c r="A121" s="90" t="s">
        <v>158</v>
      </c>
      <c r="B121" s="90"/>
      <c r="C121" s="90"/>
      <c r="D121" s="90"/>
      <c r="E121" s="90"/>
    </row>
    <row r="122" spans="1:5" x14ac:dyDescent="0.25">
      <c r="A122" s="90" t="s">
        <v>159</v>
      </c>
      <c r="B122" s="90"/>
      <c r="C122" s="90"/>
      <c r="D122" s="90"/>
      <c r="E122" s="90"/>
    </row>
  </sheetData>
  <mergeCells count="17">
    <mergeCell ref="A121:E121"/>
    <mergeCell ref="A122:E122"/>
    <mergeCell ref="A114:E114"/>
    <mergeCell ref="A115:E115"/>
    <mergeCell ref="A116:E116"/>
    <mergeCell ref="A118:E118"/>
    <mergeCell ref="A120:E120"/>
    <mergeCell ref="A2:H2"/>
    <mergeCell ref="H3:H4"/>
    <mergeCell ref="A1:H1"/>
    <mergeCell ref="F3:F4"/>
    <mergeCell ref="G3:G4"/>
    <mergeCell ref="C112:D112"/>
    <mergeCell ref="A3:A4"/>
    <mergeCell ref="B3:B4"/>
    <mergeCell ref="C3:C4"/>
    <mergeCell ref="E3:E4"/>
  </mergeCells>
  <pageMargins left="0.70866141732283472" right="0.70866141732283472" top="0.74803149606299213" bottom="0.74803149606299213" header="0.31496062992125984" footer="0.31496062992125984"/>
  <pageSetup paperSize="9" scale="5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1"/>
  <sheetViews>
    <sheetView view="pageBreakPreview" zoomScale="60" zoomScaleNormal="70" workbookViewId="0">
      <pane xSplit="1" ySplit="4" topLeftCell="B266" activePane="bottomRight" state="frozen"/>
      <selection pane="topRight" activeCell="C1" sqref="C1"/>
      <selection pane="bottomLeft" activeCell="A4" sqref="A4"/>
      <selection pane="bottomRight" activeCell="A274" sqref="A274:E274"/>
    </sheetView>
  </sheetViews>
  <sheetFormatPr baseColWidth="10" defaultRowHeight="15" x14ac:dyDescent="0.25"/>
  <cols>
    <col min="1" max="1" width="14.85546875" style="3" customWidth="1"/>
    <col min="2" max="2" width="60.140625" style="28" bestFit="1" customWidth="1"/>
    <col min="3" max="3" width="14.140625" customWidth="1"/>
    <col min="4" max="4" width="16" customWidth="1"/>
    <col min="5" max="5" width="18.7109375" style="44" customWidth="1"/>
    <col min="6" max="7" width="11.42578125" style="44"/>
  </cols>
  <sheetData>
    <row r="1" spans="1:7" ht="63" customHeight="1" x14ac:dyDescent="0.25">
      <c r="A1" s="108" t="s">
        <v>152</v>
      </c>
      <c r="B1" s="108"/>
      <c r="C1" s="108"/>
      <c r="D1" s="108"/>
      <c r="E1" s="108"/>
      <c r="F1" s="108"/>
      <c r="G1" s="108"/>
    </row>
    <row r="2" spans="1:7" ht="61.5" customHeight="1" thickBot="1" x14ac:dyDescent="0.3">
      <c r="A2" s="107" t="s">
        <v>1392</v>
      </c>
      <c r="B2" s="107"/>
      <c r="C2" s="107"/>
      <c r="D2" s="107"/>
      <c r="E2" s="107"/>
      <c r="F2" s="107"/>
      <c r="G2" s="107"/>
    </row>
    <row r="3" spans="1:7" ht="36" customHeight="1" thickTop="1" thickBot="1" x14ac:dyDescent="0.3">
      <c r="A3" s="116" t="s">
        <v>0</v>
      </c>
      <c r="B3" s="111" t="s">
        <v>1</v>
      </c>
      <c r="C3" s="111" t="s">
        <v>2</v>
      </c>
      <c r="D3" s="22" t="s">
        <v>3</v>
      </c>
      <c r="E3" s="113" t="s">
        <v>4</v>
      </c>
      <c r="F3" s="113" t="s">
        <v>5904</v>
      </c>
      <c r="G3" s="113" t="s">
        <v>5923</v>
      </c>
    </row>
    <row r="4" spans="1:7" x14ac:dyDescent="0.25">
      <c r="A4" s="117"/>
      <c r="B4" s="112"/>
      <c r="C4" s="112"/>
      <c r="D4" s="36"/>
      <c r="E4" s="114"/>
      <c r="F4" s="114"/>
      <c r="G4" s="114"/>
    </row>
    <row r="5" spans="1:7" ht="45.75" customHeight="1" x14ac:dyDescent="0.25">
      <c r="A5" s="37" t="s">
        <v>1651</v>
      </c>
      <c r="B5" s="24" t="s">
        <v>1393</v>
      </c>
      <c r="C5" s="9" t="s">
        <v>150</v>
      </c>
      <c r="D5" s="9">
        <v>1</v>
      </c>
      <c r="E5" s="35">
        <v>0</v>
      </c>
      <c r="F5" s="77">
        <f>+E5*0.16</f>
        <v>0</v>
      </c>
      <c r="G5" s="45">
        <f>+E5+F5</f>
        <v>0</v>
      </c>
    </row>
    <row r="6" spans="1:7" ht="24" x14ac:dyDescent="0.25">
      <c r="A6" s="37" t="s">
        <v>1652</v>
      </c>
      <c r="B6" s="24" t="s">
        <v>1394</v>
      </c>
      <c r="C6" s="10" t="s">
        <v>151</v>
      </c>
      <c r="D6" s="9">
        <v>1</v>
      </c>
      <c r="E6" s="35">
        <v>0</v>
      </c>
      <c r="F6" s="77">
        <f t="shared" ref="F6:F69" si="0">+E6*0.16</f>
        <v>0</v>
      </c>
      <c r="G6" s="45">
        <f t="shared" ref="G6:G69" si="1">+E6+F6</f>
        <v>0</v>
      </c>
    </row>
    <row r="7" spans="1:7" ht="24" x14ac:dyDescent="0.25">
      <c r="A7" s="37" t="s">
        <v>1653</v>
      </c>
      <c r="B7" s="24" t="s">
        <v>1395</v>
      </c>
      <c r="C7" s="10" t="s">
        <v>151</v>
      </c>
      <c r="D7" s="9">
        <v>1</v>
      </c>
      <c r="E7" s="35">
        <v>0</v>
      </c>
      <c r="F7" s="77">
        <f t="shared" si="0"/>
        <v>0</v>
      </c>
      <c r="G7" s="45">
        <f t="shared" si="1"/>
        <v>0</v>
      </c>
    </row>
    <row r="8" spans="1:7" x14ac:dyDescent="0.25">
      <c r="A8" s="37" t="s">
        <v>1654</v>
      </c>
      <c r="B8" s="24" t="s">
        <v>1396</v>
      </c>
      <c r="C8" s="10" t="s">
        <v>151</v>
      </c>
      <c r="D8" s="9">
        <v>1</v>
      </c>
      <c r="E8" s="35">
        <v>0</v>
      </c>
      <c r="F8" s="77">
        <f t="shared" si="0"/>
        <v>0</v>
      </c>
      <c r="G8" s="45">
        <f t="shared" si="1"/>
        <v>0</v>
      </c>
    </row>
    <row r="9" spans="1:7" ht="24" x14ac:dyDescent="0.25">
      <c r="A9" s="37" t="s">
        <v>1655</v>
      </c>
      <c r="B9" s="24" t="s">
        <v>1397</v>
      </c>
      <c r="C9" s="10" t="s">
        <v>151</v>
      </c>
      <c r="D9" s="9">
        <v>1</v>
      </c>
      <c r="E9" s="35">
        <v>0</v>
      </c>
      <c r="F9" s="77">
        <f t="shared" si="0"/>
        <v>0</v>
      </c>
      <c r="G9" s="45">
        <f t="shared" si="1"/>
        <v>0</v>
      </c>
    </row>
    <row r="10" spans="1:7" ht="24" x14ac:dyDescent="0.25">
      <c r="A10" s="37" t="s">
        <v>1656</v>
      </c>
      <c r="B10" s="24" t="s">
        <v>1398</v>
      </c>
      <c r="C10" s="10" t="s">
        <v>151</v>
      </c>
      <c r="D10" s="9">
        <v>1</v>
      </c>
      <c r="E10" s="35">
        <v>0</v>
      </c>
      <c r="F10" s="77">
        <f t="shared" si="0"/>
        <v>0</v>
      </c>
      <c r="G10" s="45">
        <f t="shared" si="1"/>
        <v>0</v>
      </c>
    </row>
    <row r="11" spans="1:7" ht="36" x14ac:dyDescent="0.25">
      <c r="A11" s="37" t="s">
        <v>1657</v>
      </c>
      <c r="B11" s="24" t="s">
        <v>1399</v>
      </c>
      <c r="C11" s="10" t="s">
        <v>151</v>
      </c>
      <c r="D11" s="9">
        <v>1</v>
      </c>
      <c r="E11" s="35">
        <v>0</v>
      </c>
      <c r="F11" s="77">
        <f t="shared" si="0"/>
        <v>0</v>
      </c>
      <c r="G11" s="45">
        <f t="shared" si="1"/>
        <v>0</v>
      </c>
    </row>
    <row r="12" spans="1:7" ht="24" x14ac:dyDescent="0.25">
      <c r="A12" s="37" t="s">
        <v>1658</v>
      </c>
      <c r="B12" s="24" t="s">
        <v>1400</v>
      </c>
      <c r="C12" s="10" t="s">
        <v>151</v>
      </c>
      <c r="D12" s="9">
        <v>1</v>
      </c>
      <c r="E12" s="35">
        <v>0</v>
      </c>
      <c r="F12" s="77">
        <f t="shared" si="0"/>
        <v>0</v>
      </c>
      <c r="G12" s="45">
        <f t="shared" si="1"/>
        <v>0</v>
      </c>
    </row>
    <row r="13" spans="1:7" ht="24" x14ac:dyDescent="0.25">
      <c r="A13" s="37" t="s">
        <v>1659</v>
      </c>
      <c r="B13" s="24" t="s">
        <v>1401</v>
      </c>
      <c r="C13" s="10" t="s">
        <v>151</v>
      </c>
      <c r="D13" s="9">
        <v>1</v>
      </c>
      <c r="E13" s="35">
        <v>0</v>
      </c>
      <c r="F13" s="77">
        <f t="shared" si="0"/>
        <v>0</v>
      </c>
      <c r="G13" s="45">
        <f t="shared" si="1"/>
        <v>0</v>
      </c>
    </row>
    <row r="14" spans="1:7" ht="24" x14ac:dyDescent="0.25">
      <c r="A14" s="37" t="s">
        <v>1660</v>
      </c>
      <c r="B14" s="24" t="s">
        <v>1402</v>
      </c>
      <c r="C14" s="10" t="s">
        <v>151</v>
      </c>
      <c r="D14" s="9">
        <v>1</v>
      </c>
      <c r="E14" s="35">
        <v>0</v>
      </c>
      <c r="F14" s="77">
        <f t="shared" si="0"/>
        <v>0</v>
      </c>
      <c r="G14" s="45">
        <f t="shared" si="1"/>
        <v>0</v>
      </c>
    </row>
    <row r="15" spans="1:7" ht="24" x14ac:dyDescent="0.25">
      <c r="A15" s="37" t="s">
        <v>1661</v>
      </c>
      <c r="B15" s="24" t="s">
        <v>1403</v>
      </c>
      <c r="C15" s="10" t="s">
        <v>151</v>
      </c>
      <c r="D15" s="9">
        <v>1</v>
      </c>
      <c r="E15" s="35">
        <v>0</v>
      </c>
      <c r="F15" s="77">
        <f t="shared" si="0"/>
        <v>0</v>
      </c>
      <c r="G15" s="45">
        <f t="shared" si="1"/>
        <v>0</v>
      </c>
    </row>
    <row r="16" spans="1:7" ht="24" x14ac:dyDescent="0.25">
      <c r="A16" s="37" t="s">
        <v>1662</v>
      </c>
      <c r="B16" s="24" t="s">
        <v>1404</v>
      </c>
      <c r="C16" s="10" t="s">
        <v>151</v>
      </c>
      <c r="D16" s="9">
        <v>1</v>
      </c>
      <c r="E16" s="35">
        <v>0</v>
      </c>
      <c r="F16" s="77">
        <f t="shared" si="0"/>
        <v>0</v>
      </c>
      <c r="G16" s="45">
        <f t="shared" si="1"/>
        <v>0</v>
      </c>
    </row>
    <row r="17" spans="1:7" x14ac:dyDescent="0.25">
      <c r="A17" s="37" t="s">
        <v>1663</v>
      </c>
      <c r="B17" s="24" t="s">
        <v>1405</v>
      </c>
      <c r="C17" s="10" t="s">
        <v>151</v>
      </c>
      <c r="D17" s="9">
        <v>1</v>
      </c>
      <c r="E17" s="35">
        <v>0</v>
      </c>
      <c r="F17" s="77">
        <f t="shared" si="0"/>
        <v>0</v>
      </c>
      <c r="G17" s="45">
        <f t="shared" si="1"/>
        <v>0</v>
      </c>
    </row>
    <row r="18" spans="1:7" x14ac:dyDescent="0.25">
      <c r="A18" s="37" t="s">
        <v>1664</v>
      </c>
      <c r="B18" s="24" t="s">
        <v>1406</v>
      </c>
      <c r="C18" s="10" t="s">
        <v>151</v>
      </c>
      <c r="D18" s="10">
        <v>1</v>
      </c>
      <c r="E18" s="35">
        <v>0</v>
      </c>
      <c r="F18" s="77">
        <f t="shared" si="0"/>
        <v>0</v>
      </c>
      <c r="G18" s="45">
        <f t="shared" si="1"/>
        <v>0</v>
      </c>
    </row>
    <row r="19" spans="1:7" ht="24" x14ac:dyDescent="0.25">
      <c r="A19" s="37" t="s">
        <v>1665</v>
      </c>
      <c r="B19" s="24" t="s">
        <v>1407</v>
      </c>
      <c r="C19" s="10" t="s">
        <v>151</v>
      </c>
      <c r="D19" s="10">
        <v>1</v>
      </c>
      <c r="E19" s="35">
        <v>0</v>
      </c>
      <c r="F19" s="77">
        <f t="shared" si="0"/>
        <v>0</v>
      </c>
      <c r="G19" s="45">
        <f t="shared" si="1"/>
        <v>0</v>
      </c>
    </row>
    <row r="20" spans="1:7" ht="24" x14ac:dyDescent="0.25">
      <c r="A20" s="37" t="s">
        <v>1666</v>
      </c>
      <c r="B20" s="24" t="s">
        <v>1408</v>
      </c>
      <c r="C20" s="10" t="s">
        <v>151</v>
      </c>
      <c r="D20" s="10">
        <v>1</v>
      </c>
      <c r="E20" s="35">
        <v>0</v>
      </c>
      <c r="F20" s="77">
        <f t="shared" si="0"/>
        <v>0</v>
      </c>
      <c r="G20" s="45">
        <f t="shared" si="1"/>
        <v>0</v>
      </c>
    </row>
    <row r="21" spans="1:7" x14ac:dyDescent="0.25">
      <c r="A21" s="37" t="s">
        <v>1667</v>
      </c>
      <c r="B21" s="24" t="s">
        <v>1409</v>
      </c>
      <c r="C21" s="10" t="s">
        <v>151</v>
      </c>
      <c r="D21" s="10">
        <v>1</v>
      </c>
      <c r="E21" s="35">
        <v>0</v>
      </c>
      <c r="F21" s="77">
        <f t="shared" si="0"/>
        <v>0</v>
      </c>
      <c r="G21" s="45">
        <f t="shared" si="1"/>
        <v>0</v>
      </c>
    </row>
    <row r="22" spans="1:7" x14ac:dyDescent="0.25">
      <c r="A22" s="37" t="s">
        <v>1668</v>
      </c>
      <c r="B22" s="24" t="s">
        <v>1410</v>
      </c>
      <c r="C22" s="10" t="s">
        <v>151</v>
      </c>
      <c r="D22" s="10">
        <v>1</v>
      </c>
      <c r="E22" s="35">
        <v>0</v>
      </c>
      <c r="F22" s="77">
        <f t="shared" si="0"/>
        <v>0</v>
      </c>
      <c r="G22" s="45">
        <f t="shared" si="1"/>
        <v>0</v>
      </c>
    </row>
    <row r="23" spans="1:7" x14ac:dyDescent="0.25">
      <c r="A23" s="37" t="s">
        <v>1669</v>
      </c>
      <c r="B23" s="24" t="s">
        <v>1411</v>
      </c>
      <c r="C23" s="10" t="s">
        <v>151</v>
      </c>
      <c r="D23" s="10">
        <v>1</v>
      </c>
      <c r="E23" s="35">
        <v>0</v>
      </c>
      <c r="F23" s="77">
        <f t="shared" si="0"/>
        <v>0</v>
      </c>
      <c r="G23" s="45">
        <f t="shared" si="1"/>
        <v>0</v>
      </c>
    </row>
    <row r="24" spans="1:7" x14ac:dyDescent="0.25">
      <c r="A24" s="37" t="s">
        <v>1670</v>
      </c>
      <c r="B24" s="24" t="s">
        <v>1412</v>
      </c>
      <c r="C24" s="10" t="s">
        <v>151</v>
      </c>
      <c r="D24" s="10">
        <v>1</v>
      </c>
      <c r="E24" s="35">
        <v>0</v>
      </c>
      <c r="F24" s="77">
        <f t="shared" si="0"/>
        <v>0</v>
      </c>
      <c r="G24" s="45">
        <f t="shared" si="1"/>
        <v>0</v>
      </c>
    </row>
    <row r="25" spans="1:7" x14ac:dyDescent="0.25">
      <c r="A25" s="37" t="s">
        <v>1671</v>
      </c>
      <c r="B25" s="24" t="s">
        <v>1413</v>
      </c>
      <c r="C25" s="10" t="s">
        <v>151</v>
      </c>
      <c r="D25" s="10">
        <v>1</v>
      </c>
      <c r="E25" s="35">
        <v>0</v>
      </c>
      <c r="F25" s="77">
        <f t="shared" si="0"/>
        <v>0</v>
      </c>
      <c r="G25" s="45">
        <f t="shared" si="1"/>
        <v>0</v>
      </c>
    </row>
    <row r="26" spans="1:7" x14ac:dyDescent="0.25">
      <c r="A26" s="37" t="s">
        <v>1672</v>
      </c>
      <c r="B26" s="24" t="s">
        <v>1414</v>
      </c>
      <c r="C26" s="10" t="s">
        <v>151</v>
      </c>
      <c r="D26" s="10">
        <v>1</v>
      </c>
      <c r="E26" s="35">
        <v>0</v>
      </c>
      <c r="F26" s="77">
        <f t="shared" si="0"/>
        <v>0</v>
      </c>
      <c r="G26" s="45">
        <f t="shared" si="1"/>
        <v>0</v>
      </c>
    </row>
    <row r="27" spans="1:7" x14ac:dyDescent="0.25">
      <c r="A27" s="37" t="s">
        <v>1673</v>
      </c>
      <c r="B27" s="24" t="s">
        <v>1415</v>
      </c>
      <c r="C27" s="10" t="s">
        <v>151</v>
      </c>
      <c r="D27" s="11">
        <v>1</v>
      </c>
      <c r="E27" s="35">
        <v>0</v>
      </c>
      <c r="F27" s="77">
        <f t="shared" si="0"/>
        <v>0</v>
      </c>
      <c r="G27" s="45">
        <f t="shared" si="1"/>
        <v>0</v>
      </c>
    </row>
    <row r="28" spans="1:7" x14ac:dyDescent="0.25">
      <c r="A28" s="37" t="s">
        <v>1674</v>
      </c>
      <c r="B28" s="24" t="s">
        <v>1416</v>
      </c>
      <c r="C28" s="10" t="s">
        <v>151</v>
      </c>
      <c r="D28" s="11">
        <v>1</v>
      </c>
      <c r="E28" s="35">
        <v>0</v>
      </c>
      <c r="F28" s="77">
        <f t="shared" si="0"/>
        <v>0</v>
      </c>
      <c r="G28" s="45">
        <f t="shared" si="1"/>
        <v>0</v>
      </c>
    </row>
    <row r="29" spans="1:7" x14ac:dyDescent="0.25">
      <c r="A29" s="37" t="s">
        <v>1675</v>
      </c>
      <c r="B29" s="24" t="s">
        <v>1417</v>
      </c>
      <c r="C29" s="10" t="s">
        <v>151</v>
      </c>
      <c r="D29" s="11">
        <v>1</v>
      </c>
      <c r="E29" s="35">
        <v>0</v>
      </c>
      <c r="F29" s="77">
        <f t="shared" si="0"/>
        <v>0</v>
      </c>
      <c r="G29" s="45">
        <f t="shared" si="1"/>
        <v>0</v>
      </c>
    </row>
    <row r="30" spans="1:7" x14ac:dyDescent="0.25">
      <c r="A30" s="37" t="s">
        <v>1676</v>
      </c>
      <c r="B30" s="24" t="s">
        <v>1418</v>
      </c>
      <c r="C30" s="10" t="s">
        <v>151</v>
      </c>
      <c r="D30" s="11">
        <v>1</v>
      </c>
      <c r="E30" s="35">
        <v>0</v>
      </c>
      <c r="F30" s="77">
        <f t="shared" si="0"/>
        <v>0</v>
      </c>
      <c r="G30" s="45">
        <f t="shared" si="1"/>
        <v>0</v>
      </c>
    </row>
    <row r="31" spans="1:7" x14ac:dyDescent="0.25">
      <c r="A31" s="37" t="s">
        <v>1677</v>
      </c>
      <c r="B31" s="24" t="s">
        <v>1419</v>
      </c>
      <c r="C31" s="10" t="s">
        <v>151</v>
      </c>
      <c r="D31" s="11">
        <v>1</v>
      </c>
      <c r="E31" s="35">
        <v>0</v>
      </c>
      <c r="F31" s="77">
        <f t="shared" si="0"/>
        <v>0</v>
      </c>
      <c r="G31" s="45">
        <f t="shared" si="1"/>
        <v>0</v>
      </c>
    </row>
    <row r="32" spans="1:7" x14ac:dyDescent="0.25">
      <c r="A32" s="37" t="s">
        <v>1678</v>
      </c>
      <c r="B32" s="24" t="s">
        <v>1420</v>
      </c>
      <c r="C32" s="10" t="s">
        <v>151</v>
      </c>
      <c r="D32" s="11">
        <v>1</v>
      </c>
      <c r="E32" s="35">
        <v>0</v>
      </c>
      <c r="F32" s="77">
        <f t="shared" si="0"/>
        <v>0</v>
      </c>
      <c r="G32" s="45">
        <f t="shared" si="1"/>
        <v>0</v>
      </c>
    </row>
    <row r="33" spans="1:7" x14ac:dyDescent="0.25">
      <c r="A33" s="37" t="s">
        <v>1679</v>
      </c>
      <c r="B33" s="24" t="s">
        <v>1421</v>
      </c>
      <c r="C33" s="10" t="s">
        <v>151</v>
      </c>
      <c r="D33" s="11">
        <v>1</v>
      </c>
      <c r="E33" s="35">
        <v>0</v>
      </c>
      <c r="F33" s="77">
        <f t="shared" si="0"/>
        <v>0</v>
      </c>
      <c r="G33" s="45">
        <f t="shared" si="1"/>
        <v>0</v>
      </c>
    </row>
    <row r="34" spans="1:7" x14ac:dyDescent="0.25">
      <c r="A34" s="37" t="s">
        <v>1680</v>
      </c>
      <c r="B34" s="24" t="s">
        <v>1422</v>
      </c>
      <c r="C34" s="10" t="s">
        <v>151</v>
      </c>
      <c r="D34" s="11">
        <v>1</v>
      </c>
      <c r="E34" s="35">
        <v>0</v>
      </c>
      <c r="F34" s="77">
        <f t="shared" si="0"/>
        <v>0</v>
      </c>
      <c r="G34" s="45">
        <f t="shared" si="1"/>
        <v>0</v>
      </c>
    </row>
    <row r="35" spans="1:7" x14ac:dyDescent="0.25">
      <c r="A35" s="37" t="s">
        <v>1681</v>
      </c>
      <c r="B35" s="24" t="s">
        <v>1423</v>
      </c>
      <c r="C35" s="10" t="s">
        <v>151</v>
      </c>
      <c r="D35" s="11">
        <v>1</v>
      </c>
      <c r="E35" s="35">
        <v>0</v>
      </c>
      <c r="F35" s="77">
        <f t="shared" si="0"/>
        <v>0</v>
      </c>
      <c r="G35" s="45">
        <f t="shared" si="1"/>
        <v>0</v>
      </c>
    </row>
    <row r="36" spans="1:7" x14ac:dyDescent="0.25">
      <c r="A36" s="37" t="s">
        <v>1682</v>
      </c>
      <c r="B36" s="24" t="s">
        <v>1424</v>
      </c>
      <c r="C36" s="10" t="s">
        <v>151</v>
      </c>
      <c r="D36" s="11">
        <v>1</v>
      </c>
      <c r="E36" s="35">
        <v>0</v>
      </c>
      <c r="F36" s="77">
        <f t="shared" si="0"/>
        <v>0</v>
      </c>
      <c r="G36" s="45">
        <f t="shared" si="1"/>
        <v>0</v>
      </c>
    </row>
    <row r="37" spans="1:7" x14ac:dyDescent="0.25">
      <c r="A37" s="37" t="s">
        <v>1683</v>
      </c>
      <c r="B37" s="24" t="s">
        <v>1425</v>
      </c>
      <c r="C37" s="10" t="s">
        <v>151</v>
      </c>
      <c r="D37" s="11">
        <v>1</v>
      </c>
      <c r="E37" s="35">
        <v>0</v>
      </c>
      <c r="F37" s="77">
        <f t="shared" si="0"/>
        <v>0</v>
      </c>
      <c r="G37" s="45">
        <f t="shared" si="1"/>
        <v>0</v>
      </c>
    </row>
    <row r="38" spans="1:7" x14ac:dyDescent="0.25">
      <c r="A38" s="37" t="s">
        <v>1684</v>
      </c>
      <c r="B38" s="24" t="s">
        <v>1426</v>
      </c>
      <c r="C38" s="10" t="s">
        <v>151</v>
      </c>
      <c r="D38" s="11">
        <v>1</v>
      </c>
      <c r="E38" s="35">
        <v>0</v>
      </c>
      <c r="F38" s="77">
        <f t="shared" si="0"/>
        <v>0</v>
      </c>
      <c r="G38" s="45">
        <f t="shared" si="1"/>
        <v>0</v>
      </c>
    </row>
    <row r="39" spans="1:7" x14ac:dyDescent="0.25">
      <c r="A39" s="37" t="s">
        <v>1685</v>
      </c>
      <c r="B39" s="24" t="s">
        <v>1427</v>
      </c>
      <c r="C39" s="10" t="s">
        <v>151</v>
      </c>
      <c r="D39" s="11">
        <v>1</v>
      </c>
      <c r="E39" s="35">
        <v>0</v>
      </c>
      <c r="F39" s="77">
        <f t="shared" si="0"/>
        <v>0</v>
      </c>
      <c r="G39" s="45">
        <f t="shared" si="1"/>
        <v>0</v>
      </c>
    </row>
    <row r="40" spans="1:7" x14ac:dyDescent="0.25">
      <c r="A40" s="37" t="s">
        <v>1686</v>
      </c>
      <c r="B40" s="24" t="s">
        <v>1428</v>
      </c>
      <c r="C40" s="10" t="s">
        <v>151</v>
      </c>
      <c r="D40" s="11">
        <v>1</v>
      </c>
      <c r="E40" s="35">
        <v>0</v>
      </c>
      <c r="F40" s="77">
        <f t="shared" si="0"/>
        <v>0</v>
      </c>
      <c r="G40" s="45">
        <f t="shared" si="1"/>
        <v>0</v>
      </c>
    </row>
    <row r="41" spans="1:7" x14ac:dyDescent="0.25">
      <c r="A41" s="37" t="s">
        <v>1687</v>
      </c>
      <c r="B41" s="24" t="s">
        <v>1429</v>
      </c>
      <c r="C41" s="10" t="s">
        <v>151</v>
      </c>
      <c r="D41" s="11">
        <v>1</v>
      </c>
      <c r="E41" s="35">
        <v>0</v>
      </c>
      <c r="F41" s="77">
        <f t="shared" si="0"/>
        <v>0</v>
      </c>
      <c r="G41" s="45">
        <f t="shared" si="1"/>
        <v>0</v>
      </c>
    </row>
    <row r="42" spans="1:7" x14ac:dyDescent="0.25">
      <c r="A42" s="37" t="s">
        <v>1688</v>
      </c>
      <c r="B42" s="24" t="s">
        <v>1430</v>
      </c>
      <c r="C42" s="10" t="s">
        <v>151</v>
      </c>
      <c r="D42" s="11">
        <v>1</v>
      </c>
      <c r="E42" s="35">
        <v>0</v>
      </c>
      <c r="F42" s="77">
        <f t="shared" si="0"/>
        <v>0</v>
      </c>
      <c r="G42" s="45">
        <f t="shared" si="1"/>
        <v>0</v>
      </c>
    </row>
    <row r="43" spans="1:7" x14ac:dyDescent="0.25">
      <c r="A43" s="37" t="s">
        <v>1689</v>
      </c>
      <c r="B43" s="24" t="s">
        <v>1431</v>
      </c>
      <c r="C43" s="10" t="s">
        <v>151</v>
      </c>
      <c r="D43" s="11">
        <v>1</v>
      </c>
      <c r="E43" s="35">
        <v>0</v>
      </c>
      <c r="F43" s="77">
        <f t="shared" si="0"/>
        <v>0</v>
      </c>
      <c r="G43" s="45">
        <f t="shared" si="1"/>
        <v>0</v>
      </c>
    </row>
    <row r="44" spans="1:7" x14ac:dyDescent="0.25">
      <c r="A44" s="37" t="s">
        <v>1690</v>
      </c>
      <c r="B44" s="24" t="s">
        <v>1432</v>
      </c>
      <c r="C44" s="10" t="s">
        <v>151</v>
      </c>
      <c r="D44" s="11">
        <v>1</v>
      </c>
      <c r="E44" s="35">
        <v>0</v>
      </c>
      <c r="F44" s="77">
        <f t="shared" si="0"/>
        <v>0</v>
      </c>
      <c r="G44" s="45">
        <f t="shared" si="1"/>
        <v>0</v>
      </c>
    </row>
    <row r="45" spans="1:7" x14ac:dyDescent="0.25">
      <c r="A45" s="37" t="s">
        <v>1691</v>
      </c>
      <c r="B45" s="24" t="s">
        <v>1433</v>
      </c>
      <c r="C45" s="10" t="s">
        <v>151</v>
      </c>
      <c r="D45" s="11">
        <v>1</v>
      </c>
      <c r="E45" s="35">
        <v>0</v>
      </c>
      <c r="F45" s="77">
        <f t="shared" si="0"/>
        <v>0</v>
      </c>
      <c r="G45" s="45">
        <f t="shared" si="1"/>
        <v>0</v>
      </c>
    </row>
    <row r="46" spans="1:7" ht="25.5" customHeight="1" x14ac:dyDescent="0.25">
      <c r="A46" s="37" t="s">
        <v>1692</v>
      </c>
      <c r="B46" s="24" t="s">
        <v>1434</v>
      </c>
      <c r="C46" s="10" t="s">
        <v>151</v>
      </c>
      <c r="D46" s="11">
        <v>1</v>
      </c>
      <c r="E46" s="35">
        <v>0</v>
      </c>
      <c r="F46" s="77">
        <f t="shared" si="0"/>
        <v>0</v>
      </c>
      <c r="G46" s="45">
        <f t="shared" si="1"/>
        <v>0</v>
      </c>
    </row>
    <row r="47" spans="1:7" x14ac:dyDescent="0.25">
      <c r="A47" s="37" t="s">
        <v>1693</v>
      </c>
      <c r="B47" s="24" t="s">
        <v>1435</v>
      </c>
      <c r="C47" s="10" t="s">
        <v>151</v>
      </c>
      <c r="D47" s="11">
        <v>1</v>
      </c>
      <c r="E47" s="35">
        <v>0</v>
      </c>
      <c r="F47" s="77">
        <f t="shared" si="0"/>
        <v>0</v>
      </c>
      <c r="G47" s="45">
        <f t="shared" si="1"/>
        <v>0</v>
      </c>
    </row>
    <row r="48" spans="1:7" ht="25.5" customHeight="1" x14ac:dyDescent="0.25">
      <c r="A48" s="37" t="s">
        <v>1694</v>
      </c>
      <c r="B48" s="24" t="s">
        <v>1436</v>
      </c>
      <c r="C48" s="10" t="s">
        <v>151</v>
      </c>
      <c r="D48" s="11">
        <v>1</v>
      </c>
      <c r="E48" s="35">
        <v>0</v>
      </c>
      <c r="F48" s="77">
        <f t="shared" si="0"/>
        <v>0</v>
      </c>
      <c r="G48" s="45">
        <f t="shared" si="1"/>
        <v>0</v>
      </c>
    </row>
    <row r="49" spans="1:7" ht="23.25" customHeight="1" x14ac:dyDescent="0.25">
      <c r="A49" s="37" t="s">
        <v>1695</v>
      </c>
      <c r="B49" s="24" t="s">
        <v>1437</v>
      </c>
      <c r="C49" s="10" t="s">
        <v>151</v>
      </c>
      <c r="D49" s="11">
        <v>1</v>
      </c>
      <c r="E49" s="35">
        <v>0</v>
      </c>
      <c r="F49" s="77">
        <f t="shared" si="0"/>
        <v>0</v>
      </c>
      <c r="G49" s="45">
        <f t="shared" si="1"/>
        <v>0</v>
      </c>
    </row>
    <row r="50" spans="1:7" ht="24" x14ac:dyDescent="0.25">
      <c r="A50" s="37" t="s">
        <v>1696</v>
      </c>
      <c r="B50" s="24" t="s">
        <v>1438</v>
      </c>
      <c r="C50" s="10" t="s">
        <v>151</v>
      </c>
      <c r="D50" s="11">
        <v>1</v>
      </c>
      <c r="E50" s="35">
        <v>0</v>
      </c>
      <c r="F50" s="77">
        <f t="shared" si="0"/>
        <v>0</v>
      </c>
      <c r="G50" s="45">
        <f t="shared" si="1"/>
        <v>0</v>
      </c>
    </row>
    <row r="51" spans="1:7" ht="25.5" customHeight="1" x14ac:dyDescent="0.25">
      <c r="A51" s="37" t="s">
        <v>1697</v>
      </c>
      <c r="B51" s="24" t="s">
        <v>1439</v>
      </c>
      <c r="C51" s="10" t="s">
        <v>151</v>
      </c>
      <c r="D51" s="11">
        <v>1</v>
      </c>
      <c r="E51" s="35">
        <v>0</v>
      </c>
      <c r="F51" s="77">
        <f t="shared" si="0"/>
        <v>0</v>
      </c>
      <c r="G51" s="45">
        <f t="shared" si="1"/>
        <v>0</v>
      </c>
    </row>
    <row r="52" spans="1:7" ht="24" x14ac:dyDescent="0.25">
      <c r="A52" s="37" t="s">
        <v>1698</v>
      </c>
      <c r="B52" s="24" t="s">
        <v>1440</v>
      </c>
      <c r="C52" s="10" t="s">
        <v>151</v>
      </c>
      <c r="D52" s="11">
        <v>1</v>
      </c>
      <c r="E52" s="35">
        <v>0</v>
      </c>
      <c r="F52" s="77">
        <f t="shared" si="0"/>
        <v>0</v>
      </c>
      <c r="G52" s="45">
        <f t="shared" si="1"/>
        <v>0</v>
      </c>
    </row>
    <row r="53" spans="1:7" ht="24" x14ac:dyDescent="0.25">
      <c r="A53" s="37" t="s">
        <v>1699</v>
      </c>
      <c r="B53" s="24" t="s">
        <v>1441</v>
      </c>
      <c r="C53" s="10" t="s">
        <v>151</v>
      </c>
      <c r="D53" s="11">
        <v>1</v>
      </c>
      <c r="E53" s="35">
        <v>0</v>
      </c>
      <c r="F53" s="77">
        <f t="shared" si="0"/>
        <v>0</v>
      </c>
      <c r="G53" s="45">
        <f t="shared" si="1"/>
        <v>0</v>
      </c>
    </row>
    <row r="54" spans="1:7" ht="24" x14ac:dyDescent="0.25">
      <c r="A54" s="37" t="s">
        <v>1700</v>
      </c>
      <c r="B54" s="24" t="s">
        <v>1442</v>
      </c>
      <c r="C54" s="10" t="s">
        <v>151</v>
      </c>
      <c r="D54" s="11">
        <v>1</v>
      </c>
      <c r="E54" s="35">
        <v>0</v>
      </c>
      <c r="F54" s="77">
        <f t="shared" si="0"/>
        <v>0</v>
      </c>
      <c r="G54" s="45">
        <f t="shared" si="1"/>
        <v>0</v>
      </c>
    </row>
    <row r="55" spans="1:7" ht="24" x14ac:dyDescent="0.25">
      <c r="A55" s="37" t="s">
        <v>1701</v>
      </c>
      <c r="B55" s="24" t="s">
        <v>1443</v>
      </c>
      <c r="C55" s="10" t="s">
        <v>151</v>
      </c>
      <c r="D55" s="11">
        <v>1</v>
      </c>
      <c r="E55" s="35">
        <v>0</v>
      </c>
      <c r="F55" s="77">
        <f t="shared" si="0"/>
        <v>0</v>
      </c>
      <c r="G55" s="45">
        <f t="shared" si="1"/>
        <v>0</v>
      </c>
    </row>
    <row r="56" spans="1:7" ht="24" x14ac:dyDescent="0.25">
      <c r="A56" s="37" t="s">
        <v>1702</v>
      </c>
      <c r="B56" s="24" t="s">
        <v>1444</v>
      </c>
      <c r="C56" s="10" t="s">
        <v>151</v>
      </c>
      <c r="D56" s="11">
        <v>1</v>
      </c>
      <c r="E56" s="35">
        <v>0</v>
      </c>
      <c r="F56" s="77">
        <f t="shared" si="0"/>
        <v>0</v>
      </c>
      <c r="G56" s="45">
        <f t="shared" si="1"/>
        <v>0</v>
      </c>
    </row>
    <row r="57" spans="1:7" ht="24" x14ac:dyDescent="0.25">
      <c r="A57" s="37" t="s">
        <v>1703</v>
      </c>
      <c r="B57" s="24" t="s">
        <v>1445</v>
      </c>
      <c r="C57" s="10" t="s">
        <v>151</v>
      </c>
      <c r="D57" s="11">
        <v>1</v>
      </c>
      <c r="E57" s="35">
        <v>0</v>
      </c>
      <c r="F57" s="77">
        <f t="shared" si="0"/>
        <v>0</v>
      </c>
      <c r="G57" s="45">
        <f t="shared" si="1"/>
        <v>0</v>
      </c>
    </row>
    <row r="58" spans="1:7" ht="30" customHeight="1" x14ac:dyDescent="0.25">
      <c r="A58" s="37" t="s">
        <v>1704</v>
      </c>
      <c r="B58" s="24" t="s">
        <v>1446</v>
      </c>
      <c r="C58" s="10" t="s">
        <v>151</v>
      </c>
      <c r="D58" s="11">
        <v>1</v>
      </c>
      <c r="E58" s="35">
        <v>0</v>
      </c>
      <c r="F58" s="77">
        <f t="shared" si="0"/>
        <v>0</v>
      </c>
      <c r="G58" s="45">
        <f t="shared" si="1"/>
        <v>0</v>
      </c>
    </row>
    <row r="59" spans="1:7" ht="27.75" customHeight="1" x14ac:dyDescent="0.25">
      <c r="A59" s="37" t="s">
        <v>1705</v>
      </c>
      <c r="B59" s="24" t="s">
        <v>1447</v>
      </c>
      <c r="C59" s="10" t="s">
        <v>151</v>
      </c>
      <c r="D59" s="11">
        <v>1</v>
      </c>
      <c r="E59" s="35">
        <v>0</v>
      </c>
      <c r="F59" s="77">
        <f t="shared" si="0"/>
        <v>0</v>
      </c>
      <c r="G59" s="45">
        <f t="shared" si="1"/>
        <v>0</v>
      </c>
    </row>
    <row r="60" spans="1:7" ht="36" x14ac:dyDescent="0.25">
      <c r="A60" s="37" t="s">
        <v>1706</v>
      </c>
      <c r="B60" s="24" t="s">
        <v>1448</v>
      </c>
      <c r="C60" s="10" t="s">
        <v>151</v>
      </c>
      <c r="D60" s="11">
        <v>1</v>
      </c>
      <c r="E60" s="35">
        <v>0</v>
      </c>
      <c r="F60" s="77">
        <f t="shared" si="0"/>
        <v>0</v>
      </c>
      <c r="G60" s="45">
        <f t="shared" si="1"/>
        <v>0</v>
      </c>
    </row>
    <row r="61" spans="1:7" x14ac:dyDescent="0.25">
      <c r="A61" s="37" t="s">
        <v>1707</v>
      </c>
      <c r="B61" s="24" t="s">
        <v>1449</v>
      </c>
      <c r="C61" s="10" t="s">
        <v>151</v>
      </c>
      <c r="D61" s="11">
        <v>1</v>
      </c>
      <c r="E61" s="35">
        <v>0</v>
      </c>
      <c r="F61" s="77">
        <f t="shared" si="0"/>
        <v>0</v>
      </c>
      <c r="G61" s="45">
        <f t="shared" si="1"/>
        <v>0</v>
      </c>
    </row>
    <row r="62" spans="1:7" ht="30.75" customHeight="1" x14ac:dyDescent="0.25">
      <c r="A62" s="37" t="s">
        <v>1708</v>
      </c>
      <c r="B62" s="24" t="s">
        <v>1450</v>
      </c>
      <c r="C62" s="10" t="s">
        <v>151</v>
      </c>
      <c r="D62" s="11">
        <v>1</v>
      </c>
      <c r="E62" s="35">
        <v>0</v>
      </c>
      <c r="F62" s="77">
        <f t="shared" si="0"/>
        <v>0</v>
      </c>
      <c r="G62" s="45">
        <f t="shared" si="1"/>
        <v>0</v>
      </c>
    </row>
    <row r="63" spans="1:7" x14ac:dyDescent="0.25">
      <c r="A63" s="37" t="s">
        <v>1709</v>
      </c>
      <c r="B63" s="24" t="s">
        <v>1451</v>
      </c>
      <c r="C63" s="10" t="s">
        <v>151</v>
      </c>
      <c r="D63" s="11">
        <v>1</v>
      </c>
      <c r="E63" s="35">
        <v>0</v>
      </c>
      <c r="F63" s="77">
        <f t="shared" si="0"/>
        <v>0</v>
      </c>
      <c r="G63" s="45">
        <f t="shared" si="1"/>
        <v>0</v>
      </c>
    </row>
    <row r="64" spans="1:7" ht="24" x14ac:dyDescent="0.25">
      <c r="A64" s="37" t="s">
        <v>1710</v>
      </c>
      <c r="B64" s="24" t="s">
        <v>1452</v>
      </c>
      <c r="C64" s="10" t="s">
        <v>151</v>
      </c>
      <c r="D64" s="11">
        <v>1</v>
      </c>
      <c r="E64" s="35">
        <v>0</v>
      </c>
      <c r="F64" s="77">
        <f t="shared" si="0"/>
        <v>0</v>
      </c>
      <c r="G64" s="45">
        <f t="shared" si="1"/>
        <v>0</v>
      </c>
    </row>
    <row r="65" spans="1:7" x14ac:dyDescent="0.25">
      <c r="A65" s="37" t="s">
        <v>1711</v>
      </c>
      <c r="B65" s="24" t="s">
        <v>1453</v>
      </c>
      <c r="C65" s="10" t="s">
        <v>151</v>
      </c>
      <c r="D65" s="11">
        <v>1</v>
      </c>
      <c r="E65" s="35">
        <v>0</v>
      </c>
      <c r="F65" s="77">
        <f t="shared" si="0"/>
        <v>0</v>
      </c>
      <c r="G65" s="45">
        <f t="shared" si="1"/>
        <v>0</v>
      </c>
    </row>
    <row r="66" spans="1:7" ht="24" x14ac:dyDescent="0.25">
      <c r="A66" s="37" t="s">
        <v>1712</v>
      </c>
      <c r="B66" s="24" t="s">
        <v>1454</v>
      </c>
      <c r="C66" s="10" t="s">
        <v>151</v>
      </c>
      <c r="D66" s="11">
        <v>1</v>
      </c>
      <c r="E66" s="35">
        <v>0</v>
      </c>
      <c r="F66" s="77">
        <f t="shared" si="0"/>
        <v>0</v>
      </c>
      <c r="G66" s="45">
        <f t="shared" si="1"/>
        <v>0</v>
      </c>
    </row>
    <row r="67" spans="1:7" ht="24" x14ac:dyDescent="0.25">
      <c r="A67" s="37" t="s">
        <v>1713</v>
      </c>
      <c r="B67" s="24" t="s">
        <v>1455</v>
      </c>
      <c r="C67" s="10" t="s">
        <v>151</v>
      </c>
      <c r="D67" s="11">
        <v>1</v>
      </c>
      <c r="E67" s="35">
        <v>0</v>
      </c>
      <c r="F67" s="77">
        <f t="shared" si="0"/>
        <v>0</v>
      </c>
      <c r="G67" s="45">
        <f t="shared" si="1"/>
        <v>0</v>
      </c>
    </row>
    <row r="68" spans="1:7" ht="30" customHeight="1" x14ac:dyDescent="0.25">
      <c r="A68" s="37" t="s">
        <v>1714</v>
      </c>
      <c r="B68" s="24" t="s">
        <v>1456</v>
      </c>
      <c r="C68" s="10" t="s">
        <v>151</v>
      </c>
      <c r="D68" s="11">
        <v>1</v>
      </c>
      <c r="E68" s="35">
        <v>0</v>
      </c>
      <c r="F68" s="77">
        <f t="shared" si="0"/>
        <v>0</v>
      </c>
      <c r="G68" s="45">
        <f t="shared" si="1"/>
        <v>0</v>
      </c>
    </row>
    <row r="69" spans="1:7" ht="30" customHeight="1" x14ac:dyDescent="0.25">
      <c r="A69" s="37" t="s">
        <v>1715</v>
      </c>
      <c r="B69" s="24" t="s">
        <v>1457</v>
      </c>
      <c r="C69" s="10" t="s">
        <v>151</v>
      </c>
      <c r="D69" s="11">
        <v>1</v>
      </c>
      <c r="E69" s="35">
        <v>0</v>
      </c>
      <c r="F69" s="77">
        <f t="shared" si="0"/>
        <v>0</v>
      </c>
      <c r="G69" s="45">
        <f t="shared" si="1"/>
        <v>0</v>
      </c>
    </row>
    <row r="70" spans="1:7" x14ac:dyDescent="0.25">
      <c r="A70" s="37" t="s">
        <v>1716</v>
      </c>
      <c r="B70" s="24" t="s">
        <v>1458</v>
      </c>
      <c r="C70" s="10" t="s">
        <v>151</v>
      </c>
      <c r="D70" s="11">
        <v>1</v>
      </c>
      <c r="E70" s="35">
        <v>0</v>
      </c>
      <c r="F70" s="77">
        <f t="shared" ref="F70:F133" si="2">+E70*0.16</f>
        <v>0</v>
      </c>
      <c r="G70" s="45">
        <f t="shared" ref="G70:G133" si="3">+E70+F70</f>
        <v>0</v>
      </c>
    </row>
    <row r="71" spans="1:7" x14ac:dyDescent="0.25">
      <c r="A71" s="37" t="s">
        <v>1717</v>
      </c>
      <c r="B71" s="24" t="s">
        <v>1459</v>
      </c>
      <c r="C71" s="10" t="s">
        <v>151</v>
      </c>
      <c r="D71" s="11">
        <v>1</v>
      </c>
      <c r="E71" s="35">
        <v>0</v>
      </c>
      <c r="F71" s="77">
        <f t="shared" si="2"/>
        <v>0</v>
      </c>
      <c r="G71" s="45">
        <f t="shared" si="3"/>
        <v>0</v>
      </c>
    </row>
    <row r="72" spans="1:7" x14ac:dyDescent="0.25">
      <c r="A72" s="37" t="s">
        <v>1718</v>
      </c>
      <c r="B72" s="24" t="s">
        <v>1460</v>
      </c>
      <c r="C72" s="10" t="s">
        <v>151</v>
      </c>
      <c r="D72" s="11">
        <v>1</v>
      </c>
      <c r="E72" s="35">
        <v>0</v>
      </c>
      <c r="F72" s="77">
        <f t="shared" si="2"/>
        <v>0</v>
      </c>
      <c r="G72" s="45">
        <f t="shared" si="3"/>
        <v>0</v>
      </c>
    </row>
    <row r="73" spans="1:7" x14ac:dyDescent="0.25">
      <c r="A73" s="37" t="s">
        <v>1719</v>
      </c>
      <c r="B73" s="24" t="s">
        <v>1461</v>
      </c>
      <c r="C73" s="10" t="s">
        <v>151</v>
      </c>
      <c r="D73" s="11">
        <v>1</v>
      </c>
      <c r="E73" s="35">
        <v>0</v>
      </c>
      <c r="F73" s="77">
        <f t="shared" si="2"/>
        <v>0</v>
      </c>
      <c r="G73" s="45">
        <f t="shared" si="3"/>
        <v>0</v>
      </c>
    </row>
    <row r="74" spans="1:7" x14ac:dyDescent="0.25">
      <c r="A74" s="37" t="s">
        <v>1720</v>
      </c>
      <c r="B74" s="24" t="s">
        <v>1462</v>
      </c>
      <c r="C74" s="10" t="s">
        <v>151</v>
      </c>
      <c r="D74" s="11">
        <v>1</v>
      </c>
      <c r="E74" s="35">
        <v>0</v>
      </c>
      <c r="F74" s="77">
        <f t="shared" si="2"/>
        <v>0</v>
      </c>
      <c r="G74" s="45">
        <f t="shared" si="3"/>
        <v>0</v>
      </c>
    </row>
    <row r="75" spans="1:7" x14ac:dyDescent="0.25">
      <c r="A75" s="37" t="s">
        <v>1721</v>
      </c>
      <c r="B75" s="24" t="s">
        <v>1463</v>
      </c>
      <c r="C75" s="10" t="s">
        <v>151</v>
      </c>
      <c r="D75" s="11">
        <v>1</v>
      </c>
      <c r="E75" s="35">
        <v>0</v>
      </c>
      <c r="F75" s="77">
        <f t="shared" si="2"/>
        <v>0</v>
      </c>
      <c r="G75" s="45">
        <f t="shared" si="3"/>
        <v>0</v>
      </c>
    </row>
    <row r="76" spans="1:7" x14ac:dyDescent="0.25">
      <c r="A76" s="37" t="s">
        <v>1722</v>
      </c>
      <c r="B76" s="24" t="s">
        <v>1464</v>
      </c>
      <c r="C76" s="10" t="s">
        <v>151</v>
      </c>
      <c r="D76" s="11">
        <v>1</v>
      </c>
      <c r="E76" s="35">
        <v>0</v>
      </c>
      <c r="F76" s="77">
        <f t="shared" si="2"/>
        <v>0</v>
      </c>
      <c r="G76" s="45">
        <f t="shared" si="3"/>
        <v>0</v>
      </c>
    </row>
    <row r="77" spans="1:7" x14ac:dyDescent="0.25">
      <c r="A77" s="37" t="s">
        <v>1723</v>
      </c>
      <c r="B77" s="24" t="s">
        <v>1465</v>
      </c>
      <c r="C77" s="10" t="s">
        <v>151</v>
      </c>
      <c r="D77" s="11">
        <v>1</v>
      </c>
      <c r="E77" s="35">
        <v>0</v>
      </c>
      <c r="F77" s="77">
        <f t="shared" si="2"/>
        <v>0</v>
      </c>
      <c r="G77" s="45">
        <f t="shared" si="3"/>
        <v>0</v>
      </c>
    </row>
    <row r="78" spans="1:7" ht="24" x14ac:dyDescent="0.25">
      <c r="A78" s="37" t="s">
        <v>1724</v>
      </c>
      <c r="B78" s="24" t="s">
        <v>1466</v>
      </c>
      <c r="C78" s="10" t="s">
        <v>151</v>
      </c>
      <c r="D78" s="11">
        <v>1</v>
      </c>
      <c r="E78" s="35">
        <v>0</v>
      </c>
      <c r="F78" s="77">
        <f t="shared" si="2"/>
        <v>0</v>
      </c>
      <c r="G78" s="45">
        <f t="shared" si="3"/>
        <v>0</v>
      </c>
    </row>
    <row r="79" spans="1:7" x14ac:dyDescent="0.25">
      <c r="A79" s="37" t="s">
        <v>1725</v>
      </c>
      <c r="B79" s="24" t="s">
        <v>1467</v>
      </c>
      <c r="C79" s="10" t="s">
        <v>151</v>
      </c>
      <c r="D79" s="11">
        <v>1</v>
      </c>
      <c r="E79" s="35">
        <v>0</v>
      </c>
      <c r="F79" s="77">
        <f t="shared" si="2"/>
        <v>0</v>
      </c>
      <c r="G79" s="45">
        <f t="shared" si="3"/>
        <v>0</v>
      </c>
    </row>
    <row r="80" spans="1:7" x14ac:dyDescent="0.25">
      <c r="A80" s="37" t="s">
        <v>1726</v>
      </c>
      <c r="B80" s="24" t="s">
        <v>1468</v>
      </c>
      <c r="C80" s="10" t="s">
        <v>151</v>
      </c>
      <c r="D80" s="11">
        <v>1</v>
      </c>
      <c r="E80" s="35">
        <v>0</v>
      </c>
      <c r="F80" s="77">
        <f t="shared" si="2"/>
        <v>0</v>
      </c>
      <c r="G80" s="45">
        <f t="shared" si="3"/>
        <v>0</v>
      </c>
    </row>
    <row r="81" spans="1:7" x14ac:dyDescent="0.25">
      <c r="A81" s="37" t="s">
        <v>1727</v>
      </c>
      <c r="B81" s="24" t="s">
        <v>1469</v>
      </c>
      <c r="C81" s="10" t="s">
        <v>151</v>
      </c>
      <c r="D81" s="11">
        <v>1</v>
      </c>
      <c r="E81" s="35">
        <v>0</v>
      </c>
      <c r="F81" s="77">
        <f t="shared" si="2"/>
        <v>0</v>
      </c>
      <c r="G81" s="45">
        <f t="shared" si="3"/>
        <v>0</v>
      </c>
    </row>
    <row r="82" spans="1:7" x14ac:dyDescent="0.25">
      <c r="A82" s="37" t="s">
        <v>1728</v>
      </c>
      <c r="B82" s="24" t="s">
        <v>1428</v>
      </c>
      <c r="C82" s="10" t="s">
        <v>151</v>
      </c>
      <c r="D82" s="11">
        <v>1</v>
      </c>
      <c r="E82" s="35">
        <v>0</v>
      </c>
      <c r="F82" s="77">
        <f t="shared" si="2"/>
        <v>0</v>
      </c>
      <c r="G82" s="45">
        <f t="shared" si="3"/>
        <v>0</v>
      </c>
    </row>
    <row r="83" spans="1:7" x14ac:dyDescent="0.25">
      <c r="A83" s="37" t="s">
        <v>1729</v>
      </c>
      <c r="B83" s="24" t="s">
        <v>1470</v>
      </c>
      <c r="C83" s="10" t="s">
        <v>151</v>
      </c>
      <c r="D83" s="11">
        <v>1</v>
      </c>
      <c r="E83" s="35">
        <v>0</v>
      </c>
      <c r="F83" s="77">
        <f t="shared" si="2"/>
        <v>0</v>
      </c>
      <c r="G83" s="45">
        <f t="shared" si="3"/>
        <v>0</v>
      </c>
    </row>
    <row r="84" spans="1:7" x14ac:dyDescent="0.25">
      <c r="A84" s="37" t="s">
        <v>1730</v>
      </c>
      <c r="B84" s="24" t="s">
        <v>1471</v>
      </c>
      <c r="C84" s="10" t="s">
        <v>151</v>
      </c>
      <c r="D84" s="11">
        <v>1</v>
      </c>
      <c r="E84" s="35">
        <v>0</v>
      </c>
      <c r="F84" s="77">
        <f t="shared" si="2"/>
        <v>0</v>
      </c>
      <c r="G84" s="45">
        <f t="shared" si="3"/>
        <v>0</v>
      </c>
    </row>
    <row r="85" spans="1:7" ht="27" customHeight="1" x14ac:dyDescent="0.25">
      <c r="A85" s="37" t="s">
        <v>1731</v>
      </c>
      <c r="B85" s="24" t="s">
        <v>1472</v>
      </c>
      <c r="C85" s="10" t="s">
        <v>151</v>
      </c>
      <c r="D85" s="11">
        <v>1</v>
      </c>
      <c r="E85" s="35">
        <v>0</v>
      </c>
      <c r="F85" s="77">
        <f t="shared" si="2"/>
        <v>0</v>
      </c>
      <c r="G85" s="45">
        <f t="shared" si="3"/>
        <v>0</v>
      </c>
    </row>
    <row r="86" spans="1:7" x14ac:dyDescent="0.25">
      <c r="A86" s="37" t="s">
        <v>1732</v>
      </c>
      <c r="B86" s="24" t="s">
        <v>1419</v>
      </c>
      <c r="C86" s="10" t="s">
        <v>151</v>
      </c>
      <c r="D86" s="11">
        <v>1</v>
      </c>
      <c r="E86" s="35">
        <v>0</v>
      </c>
      <c r="F86" s="77">
        <f t="shared" si="2"/>
        <v>0</v>
      </c>
      <c r="G86" s="45">
        <f t="shared" si="3"/>
        <v>0</v>
      </c>
    </row>
    <row r="87" spans="1:7" x14ac:dyDescent="0.25">
      <c r="A87" s="37" t="s">
        <v>1733</v>
      </c>
      <c r="B87" s="24" t="s">
        <v>1420</v>
      </c>
      <c r="C87" s="10" t="s">
        <v>151</v>
      </c>
      <c r="D87" s="11">
        <v>1</v>
      </c>
      <c r="E87" s="35">
        <v>0</v>
      </c>
      <c r="F87" s="77">
        <f t="shared" si="2"/>
        <v>0</v>
      </c>
      <c r="G87" s="45">
        <f t="shared" si="3"/>
        <v>0</v>
      </c>
    </row>
    <row r="88" spans="1:7" ht="24.75" customHeight="1" x14ac:dyDescent="0.25">
      <c r="A88" s="37" t="s">
        <v>1734</v>
      </c>
      <c r="B88" s="24" t="s">
        <v>1473</v>
      </c>
      <c r="C88" s="10" t="s">
        <v>151</v>
      </c>
      <c r="D88" s="11">
        <v>1</v>
      </c>
      <c r="E88" s="35">
        <v>0</v>
      </c>
      <c r="F88" s="77">
        <f t="shared" si="2"/>
        <v>0</v>
      </c>
      <c r="G88" s="45">
        <f t="shared" si="3"/>
        <v>0</v>
      </c>
    </row>
    <row r="89" spans="1:7" ht="24.75" customHeight="1" x14ac:dyDescent="0.25">
      <c r="A89" s="37" t="s">
        <v>1735</v>
      </c>
      <c r="B89" s="24" t="s">
        <v>1474</v>
      </c>
      <c r="C89" s="10" t="s">
        <v>151</v>
      </c>
      <c r="D89" s="11">
        <v>1</v>
      </c>
      <c r="E89" s="35">
        <v>0</v>
      </c>
      <c r="F89" s="77">
        <f t="shared" si="2"/>
        <v>0</v>
      </c>
      <c r="G89" s="45">
        <f t="shared" si="3"/>
        <v>0</v>
      </c>
    </row>
    <row r="90" spans="1:7" ht="44.25" customHeight="1" x14ac:dyDescent="0.25">
      <c r="A90" s="37" t="s">
        <v>1736</v>
      </c>
      <c r="B90" s="24" t="s">
        <v>1475</v>
      </c>
      <c r="C90" s="10" t="s">
        <v>151</v>
      </c>
      <c r="D90" s="11">
        <v>1</v>
      </c>
      <c r="E90" s="35">
        <v>0</v>
      </c>
      <c r="F90" s="77">
        <f t="shared" si="2"/>
        <v>0</v>
      </c>
      <c r="G90" s="45">
        <f t="shared" si="3"/>
        <v>0</v>
      </c>
    </row>
    <row r="91" spans="1:7" x14ac:dyDescent="0.25">
      <c r="A91" s="37" t="s">
        <v>1737</v>
      </c>
      <c r="B91" s="24" t="s">
        <v>1476</v>
      </c>
      <c r="C91" s="10" t="s">
        <v>151</v>
      </c>
      <c r="D91" s="11">
        <v>1</v>
      </c>
      <c r="E91" s="35">
        <v>0</v>
      </c>
      <c r="F91" s="77">
        <f t="shared" si="2"/>
        <v>0</v>
      </c>
      <c r="G91" s="45">
        <f t="shared" si="3"/>
        <v>0</v>
      </c>
    </row>
    <row r="92" spans="1:7" x14ac:dyDescent="0.25">
      <c r="A92" s="37" t="s">
        <v>1738</v>
      </c>
      <c r="B92" s="24" t="s">
        <v>1477</v>
      </c>
      <c r="C92" s="10" t="s">
        <v>151</v>
      </c>
      <c r="D92" s="11">
        <v>1</v>
      </c>
      <c r="E92" s="35">
        <v>0</v>
      </c>
      <c r="F92" s="77">
        <f t="shared" si="2"/>
        <v>0</v>
      </c>
      <c r="G92" s="45">
        <f t="shared" si="3"/>
        <v>0</v>
      </c>
    </row>
    <row r="93" spans="1:7" ht="27.75" customHeight="1" x14ac:dyDescent="0.25">
      <c r="A93" s="37" t="s">
        <v>1739</v>
      </c>
      <c r="B93" s="24" t="s">
        <v>1478</v>
      </c>
      <c r="C93" s="10" t="s">
        <v>151</v>
      </c>
      <c r="D93" s="11">
        <v>1</v>
      </c>
      <c r="E93" s="35">
        <v>0</v>
      </c>
      <c r="F93" s="77">
        <f t="shared" si="2"/>
        <v>0</v>
      </c>
      <c r="G93" s="45">
        <f t="shared" si="3"/>
        <v>0</v>
      </c>
    </row>
    <row r="94" spans="1:7" ht="23.25" customHeight="1" x14ac:dyDescent="0.25">
      <c r="A94" s="37" t="s">
        <v>1740</v>
      </c>
      <c r="B94" s="24" t="s">
        <v>1479</v>
      </c>
      <c r="C94" s="10" t="s">
        <v>151</v>
      </c>
      <c r="D94" s="11">
        <v>1</v>
      </c>
      <c r="E94" s="35">
        <v>0</v>
      </c>
      <c r="F94" s="77">
        <f t="shared" si="2"/>
        <v>0</v>
      </c>
      <c r="G94" s="45">
        <f t="shared" si="3"/>
        <v>0</v>
      </c>
    </row>
    <row r="95" spans="1:7" x14ac:dyDescent="0.25">
      <c r="A95" s="37" t="s">
        <v>1741</v>
      </c>
      <c r="B95" s="24" t="s">
        <v>1480</v>
      </c>
      <c r="C95" s="10" t="s">
        <v>151</v>
      </c>
      <c r="D95" s="11">
        <v>1</v>
      </c>
      <c r="E95" s="35">
        <v>0</v>
      </c>
      <c r="F95" s="77">
        <f t="shared" si="2"/>
        <v>0</v>
      </c>
      <c r="G95" s="45">
        <f t="shared" si="3"/>
        <v>0</v>
      </c>
    </row>
    <row r="96" spans="1:7" x14ac:dyDescent="0.25">
      <c r="A96" s="37" t="s">
        <v>1742</v>
      </c>
      <c r="B96" s="24" t="s">
        <v>1481</v>
      </c>
      <c r="C96" s="10" t="s">
        <v>151</v>
      </c>
      <c r="D96" s="11">
        <v>1</v>
      </c>
      <c r="E96" s="35">
        <v>0</v>
      </c>
      <c r="F96" s="77">
        <f t="shared" si="2"/>
        <v>0</v>
      </c>
      <c r="G96" s="45">
        <f t="shared" si="3"/>
        <v>0</v>
      </c>
    </row>
    <row r="97" spans="1:7" ht="22.5" customHeight="1" x14ac:dyDescent="0.25">
      <c r="A97" s="37" t="s">
        <v>1743</v>
      </c>
      <c r="B97" s="24" t="s">
        <v>1482</v>
      </c>
      <c r="C97" s="10" t="s">
        <v>151</v>
      </c>
      <c r="D97" s="11">
        <v>1</v>
      </c>
      <c r="E97" s="35">
        <v>0</v>
      </c>
      <c r="F97" s="77">
        <f t="shared" si="2"/>
        <v>0</v>
      </c>
      <c r="G97" s="45">
        <f t="shared" si="3"/>
        <v>0</v>
      </c>
    </row>
    <row r="98" spans="1:7" x14ac:dyDescent="0.25">
      <c r="A98" s="37" t="s">
        <v>1744</v>
      </c>
      <c r="B98" s="24" t="s">
        <v>1483</v>
      </c>
      <c r="C98" s="10" t="s">
        <v>151</v>
      </c>
      <c r="D98" s="11">
        <v>1</v>
      </c>
      <c r="E98" s="35">
        <v>0</v>
      </c>
      <c r="F98" s="77">
        <f t="shared" si="2"/>
        <v>0</v>
      </c>
      <c r="G98" s="45">
        <f t="shared" si="3"/>
        <v>0</v>
      </c>
    </row>
    <row r="99" spans="1:7" ht="29.25" customHeight="1" x14ac:dyDescent="0.25">
      <c r="A99" s="37" t="s">
        <v>1745</v>
      </c>
      <c r="B99" s="24" t="s">
        <v>1484</v>
      </c>
      <c r="C99" s="10" t="s">
        <v>151</v>
      </c>
      <c r="D99" s="11">
        <v>1</v>
      </c>
      <c r="E99" s="35">
        <v>0</v>
      </c>
      <c r="F99" s="77">
        <f t="shared" si="2"/>
        <v>0</v>
      </c>
      <c r="G99" s="45">
        <f t="shared" si="3"/>
        <v>0</v>
      </c>
    </row>
    <row r="100" spans="1:7" ht="24" x14ac:dyDescent="0.25">
      <c r="A100" s="37" t="s">
        <v>1746</v>
      </c>
      <c r="B100" s="24" t="s">
        <v>1485</v>
      </c>
      <c r="C100" s="10" t="s">
        <v>151</v>
      </c>
      <c r="D100" s="11">
        <v>1</v>
      </c>
      <c r="E100" s="35">
        <v>0</v>
      </c>
      <c r="F100" s="77">
        <f t="shared" si="2"/>
        <v>0</v>
      </c>
      <c r="G100" s="45">
        <f t="shared" si="3"/>
        <v>0</v>
      </c>
    </row>
    <row r="101" spans="1:7" x14ac:dyDescent="0.25">
      <c r="A101" s="37" t="s">
        <v>1747</v>
      </c>
      <c r="B101" s="24" t="s">
        <v>1486</v>
      </c>
      <c r="C101" s="10" t="s">
        <v>151</v>
      </c>
      <c r="D101" s="11">
        <v>1</v>
      </c>
      <c r="E101" s="35">
        <v>0</v>
      </c>
      <c r="F101" s="77">
        <f t="shared" si="2"/>
        <v>0</v>
      </c>
      <c r="G101" s="45">
        <f t="shared" si="3"/>
        <v>0</v>
      </c>
    </row>
    <row r="102" spans="1:7" ht="24" x14ac:dyDescent="0.25">
      <c r="A102" s="37" t="s">
        <v>1748</v>
      </c>
      <c r="B102" s="24" t="s">
        <v>1487</v>
      </c>
      <c r="C102" s="10" t="s">
        <v>151</v>
      </c>
      <c r="D102" s="11">
        <v>1</v>
      </c>
      <c r="E102" s="35">
        <v>0</v>
      </c>
      <c r="F102" s="77">
        <f t="shared" si="2"/>
        <v>0</v>
      </c>
      <c r="G102" s="45">
        <f t="shared" si="3"/>
        <v>0</v>
      </c>
    </row>
    <row r="103" spans="1:7" x14ac:dyDescent="0.25">
      <c r="A103" s="37" t="s">
        <v>1749</v>
      </c>
      <c r="B103" s="24" t="s">
        <v>1488</v>
      </c>
      <c r="C103" s="10" t="s">
        <v>151</v>
      </c>
      <c r="D103" s="11">
        <v>1</v>
      </c>
      <c r="E103" s="35">
        <v>0</v>
      </c>
      <c r="F103" s="77">
        <f t="shared" si="2"/>
        <v>0</v>
      </c>
      <c r="G103" s="45">
        <f t="shared" si="3"/>
        <v>0</v>
      </c>
    </row>
    <row r="104" spans="1:7" ht="24" x14ac:dyDescent="0.25">
      <c r="A104" s="37" t="s">
        <v>1750</v>
      </c>
      <c r="B104" s="24" t="s">
        <v>1489</v>
      </c>
      <c r="C104" s="10" t="s">
        <v>151</v>
      </c>
      <c r="D104" s="11">
        <v>1</v>
      </c>
      <c r="E104" s="35">
        <v>0</v>
      </c>
      <c r="F104" s="77">
        <f t="shared" si="2"/>
        <v>0</v>
      </c>
      <c r="G104" s="45">
        <f t="shared" si="3"/>
        <v>0</v>
      </c>
    </row>
    <row r="105" spans="1:7" ht="36" x14ac:dyDescent="0.25">
      <c r="A105" s="37" t="s">
        <v>1751</v>
      </c>
      <c r="B105" s="24" t="s">
        <v>1490</v>
      </c>
      <c r="C105" s="10" t="s">
        <v>151</v>
      </c>
      <c r="D105" s="11">
        <v>1</v>
      </c>
      <c r="E105" s="35">
        <v>0</v>
      </c>
      <c r="F105" s="77">
        <f t="shared" si="2"/>
        <v>0</v>
      </c>
      <c r="G105" s="45">
        <f t="shared" si="3"/>
        <v>0</v>
      </c>
    </row>
    <row r="106" spans="1:7" ht="24" x14ac:dyDescent="0.25">
      <c r="A106" s="37" t="s">
        <v>1752</v>
      </c>
      <c r="B106" s="24" t="s">
        <v>1491</v>
      </c>
      <c r="C106" s="10" t="s">
        <v>151</v>
      </c>
      <c r="D106" s="11">
        <v>1</v>
      </c>
      <c r="E106" s="35">
        <v>0</v>
      </c>
      <c r="F106" s="77">
        <f t="shared" si="2"/>
        <v>0</v>
      </c>
      <c r="G106" s="45">
        <f t="shared" si="3"/>
        <v>0</v>
      </c>
    </row>
    <row r="107" spans="1:7" ht="25.5" customHeight="1" x14ac:dyDescent="0.25">
      <c r="A107" s="37" t="s">
        <v>1753</v>
      </c>
      <c r="B107" s="24" t="s">
        <v>1492</v>
      </c>
      <c r="C107" s="10" t="s">
        <v>151</v>
      </c>
      <c r="D107" s="11">
        <v>1</v>
      </c>
      <c r="E107" s="35">
        <v>0</v>
      </c>
      <c r="F107" s="77">
        <f t="shared" si="2"/>
        <v>0</v>
      </c>
      <c r="G107" s="45">
        <f t="shared" si="3"/>
        <v>0</v>
      </c>
    </row>
    <row r="108" spans="1:7" x14ac:dyDescent="0.25">
      <c r="A108" s="37" t="s">
        <v>1754</v>
      </c>
      <c r="B108" s="24" t="s">
        <v>1493</v>
      </c>
      <c r="C108" s="10" t="s">
        <v>151</v>
      </c>
      <c r="D108" s="11">
        <v>1</v>
      </c>
      <c r="E108" s="35">
        <v>0</v>
      </c>
      <c r="F108" s="77">
        <f t="shared" si="2"/>
        <v>0</v>
      </c>
      <c r="G108" s="45">
        <f t="shared" si="3"/>
        <v>0</v>
      </c>
    </row>
    <row r="109" spans="1:7" ht="24" x14ac:dyDescent="0.25">
      <c r="A109" s="37" t="s">
        <v>1755</v>
      </c>
      <c r="B109" s="24" t="s">
        <v>1494</v>
      </c>
      <c r="C109" s="10" t="s">
        <v>151</v>
      </c>
      <c r="D109" s="11">
        <v>1</v>
      </c>
      <c r="E109" s="35">
        <v>0</v>
      </c>
      <c r="F109" s="77">
        <f t="shared" si="2"/>
        <v>0</v>
      </c>
      <c r="G109" s="45">
        <f t="shared" si="3"/>
        <v>0</v>
      </c>
    </row>
    <row r="110" spans="1:7" x14ac:dyDescent="0.25">
      <c r="A110" s="37" t="s">
        <v>1756</v>
      </c>
      <c r="B110" s="24" t="s">
        <v>1495</v>
      </c>
      <c r="C110" s="10" t="s">
        <v>151</v>
      </c>
      <c r="D110" s="11">
        <v>1</v>
      </c>
      <c r="E110" s="35">
        <v>0</v>
      </c>
      <c r="F110" s="77">
        <f t="shared" si="2"/>
        <v>0</v>
      </c>
      <c r="G110" s="45">
        <f t="shared" si="3"/>
        <v>0</v>
      </c>
    </row>
    <row r="111" spans="1:7" x14ac:dyDescent="0.25">
      <c r="A111" s="37" t="s">
        <v>1757</v>
      </c>
      <c r="B111" s="24" t="s">
        <v>1496</v>
      </c>
      <c r="C111" s="10" t="s">
        <v>151</v>
      </c>
      <c r="D111" s="11">
        <v>1</v>
      </c>
      <c r="E111" s="35">
        <v>0</v>
      </c>
      <c r="F111" s="77">
        <f t="shared" si="2"/>
        <v>0</v>
      </c>
      <c r="G111" s="45">
        <f t="shared" si="3"/>
        <v>0</v>
      </c>
    </row>
    <row r="112" spans="1:7" ht="24" x14ac:dyDescent="0.25">
      <c r="A112" s="37" t="s">
        <v>1758</v>
      </c>
      <c r="B112" s="24" t="s">
        <v>1497</v>
      </c>
      <c r="C112" s="10" t="s">
        <v>151</v>
      </c>
      <c r="D112" s="11">
        <v>1</v>
      </c>
      <c r="E112" s="35">
        <v>0</v>
      </c>
      <c r="F112" s="77">
        <f t="shared" si="2"/>
        <v>0</v>
      </c>
      <c r="G112" s="45">
        <f t="shared" si="3"/>
        <v>0</v>
      </c>
    </row>
    <row r="113" spans="1:7" x14ac:dyDescent="0.25">
      <c r="A113" s="37" t="s">
        <v>1759</v>
      </c>
      <c r="B113" s="24" t="s">
        <v>1498</v>
      </c>
      <c r="C113" s="10" t="s">
        <v>151</v>
      </c>
      <c r="D113" s="11">
        <v>1</v>
      </c>
      <c r="E113" s="35">
        <v>0</v>
      </c>
      <c r="F113" s="77">
        <f t="shared" si="2"/>
        <v>0</v>
      </c>
      <c r="G113" s="45">
        <f t="shared" si="3"/>
        <v>0</v>
      </c>
    </row>
    <row r="114" spans="1:7" x14ac:dyDescent="0.25">
      <c r="A114" s="37" t="s">
        <v>1760</v>
      </c>
      <c r="B114" s="24" t="s">
        <v>1499</v>
      </c>
      <c r="C114" s="10" t="s">
        <v>151</v>
      </c>
      <c r="D114" s="11">
        <v>1</v>
      </c>
      <c r="E114" s="35">
        <v>0</v>
      </c>
      <c r="F114" s="77">
        <f t="shared" si="2"/>
        <v>0</v>
      </c>
      <c r="G114" s="45">
        <f t="shared" si="3"/>
        <v>0</v>
      </c>
    </row>
    <row r="115" spans="1:7" ht="32.25" customHeight="1" x14ac:dyDescent="0.25">
      <c r="A115" s="37" t="s">
        <v>1761</v>
      </c>
      <c r="B115" s="24" t="s">
        <v>1500</v>
      </c>
      <c r="C115" s="10" t="s">
        <v>151</v>
      </c>
      <c r="D115" s="11">
        <v>1</v>
      </c>
      <c r="E115" s="35">
        <v>0</v>
      </c>
      <c r="F115" s="77">
        <f t="shared" si="2"/>
        <v>0</v>
      </c>
      <c r="G115" s="45">
        <f t="shared" si="3"/>
        <v>0</v>
      </c>
    </row>
    <row r="116" spans="1:7" ht="24" x14ac:dyDescent="0.25">
      <c r="A116" s="37" t="s">
        <v>1762</v>
      </c>
      <c r="B116" s="24" t="s">
        <v>1501</v>
      </c>
      <c r="C116" s="10" t="s">
        <v>151</v>
      </c>
      <c r="D116" s="11">
        <v>1</v>
      </c>
      <c r="E116" s="35">
        <v>0</v>
      </c>
      <c r="F116" s="77">
        <f t="shared" si="2"/>
        <v>0</v>
      </c>
      <c r="G116" s="45">
        <f t="shared" si="3"/>
        <v>0</v>
      </c>
    </row>
    <row r="117" spans="1:7" ht="22.5" customHeight="1" x14ac:dyDescent="0.25">
      <c r="A117" s="37" t="s">
        <v>1763</v>
      </c>
      <c r="B117" s="24" t="s">
        <v>1502</v>
      </c>
      <c r="C117" s="10" t="s">
        <v>151</v>
      </c>
      <c r="D117" s="11">
        <v>1</v>
      </c>
      <c r="E117" s="35">
        <v>0</v>
      </c>
      <c r="F117" s="77">
        <f t="shared" si="2"/>
        <v>0</v>
      </c>
      <c r="G117" s="45">
        <f t="shared" si="3"/>
        <v>0</v>
      </c>
    </row>
    <row r="118" spans="1:7" x14ac:dyDescent="0.25">
      <c r="A118" s="37" t="s">
        <v>1764</v>
      </c>
      <c r="B118" s="24" t="s">
        <v>1503</v>
      </c>
      <c r="C118" s="10" t="s">
        <v>151</v>
      </c>
      <c r="D118" s="11">
        <v>1</v>
      </c>
      <c r="E118" s="35">
        <v>0</v>
      </c>
      <c r="F118" s="77">
        <f t="shared" si="2"/>
        <v>0</v>
      </c>
      <c r="G118" s="45">
        <f t="shared" si="3"/>
        <v>0</v>
      </c>
    </row>
    <row r="119" spans="1:7" x14ac:dyDescent="0.25">
      <c r="A119" s="37" t="s">
        <v>1765</v>
      </c>
      <c r="B119" s="24" t="s">
        <v>1504</v>
      </c>
      <c r="C119" s="10" t="s">
        <v>151</v>
      </c>
      <c r="D119" s="11">
        <v>1</v>
      </c>
      <c r="E119" s="35">
        <v>0</v>
      </c>
      <c r="F119" s="77">
        <f t="shared" si="2"/>
        <v>0</v>
      </c>
      <c r="G119" s="45">
        <f t="shared" si="3"/>
        <v>0</v>
      </c>
    </row>
    <row r="120" spans="1:7" ht="24" x14ac:dyDescent="0.25">
      <c r="A120" s="37" t="s">
        <v>1766</v>
      </c>
      <c r="B120" s="24" t="s">
        <v>1505</v>
      </c>
      <c r="C120" s="10" t="s">
        <v>151</v>
      </c>
      <c r="D120" s="11">
        <v>1</v>
      </c>
      <c r="E120" s="35">
        <v>0</v>
      </c>
      <c r="F120" s="77">
        <f t="shared" si="2"/>
        <v>0</v>
      </c>
      <c r="G120" s="45">
        <f t="shared" si="3"/>
        <v>0</v>
      </c>
    </row>
    <row r="121" spans="1:7" ht="24" x14ac:dyDescent="0.25">
      <c r="A121" s="37" t="s">
        <v>1767</v>
      </c>
      <c r="B121" s="24" t="s">
        <v>1506</v>
      </c>
      <c r="C121" s="10" t="s">
        <v>151</v>
      </c>
      <c r="D121" s="11">
        <v>1</v>
      </c>
      <c r="E121" s="35">
        <v>0</v>
      </c>
      <c r="F121" s="77">
        <f t="shared" si="2"/>
        <v>0</v>
      </c>
      <c r="G121" s="45">
        <f t="shared" si="3"/>
        <v>0</v>
      </c>
    </row>
    <row r="122" spans="1:7" x14ac:dyDescent="0.25">
      <c r="A122" s="37" t="s">
        <v>1768</v>
      </c>
      <c r="B122" s="24" t="s">
        <v>1507</v>
      </c>
      <c r="C122" s="10" t="s">
        <v>151</v>
      </c>
      <c r="D122" s="11">
        <v>1</v>
      </c>
      <c r="E122" s="35">
        <v>0</v>
      </c>
      <c r="F122" s="77">
        <f t="shared" si="2"/>
        <v>0</v>
      </c>
      <c r="G122" s="45">
        <f t="shared" si="3"/>
        <v>0</v>
      </c>
    </row>
    <row r="123" spans="1:7" ht="27" customHeight="1" x14ac:dyDescent="0.25">
      <c r="A123" s="37" t="s">
        <v>1769</v>
      </c>
      <c r="B123" s="24" t="s">
        <v>1508</v>
      </c>
      <c r="C123" s="10" t="s">
        <v>151</v>
      </c>
      <c r="D123" s="11">
        <v>1</v>
      </c>
      <c r="E123" s="35">
        <v>0</v>
      </c>
      <c r="F123" s="77">
        <f t="shared" si="2"/>
        <v>0</v>
      </c>
      <c r="G123" s="45">
        <f t="shared" si="3"/>
        <v>0</v>
      </c>
    </row>
    <row r="124" spans="1:7" ht="27" customHeight="1" x14ac:dyDescent="0.25">
      <c r="A124" s="37" t="s">
        <v>1770</v>
      </c>
      <c r="B124" s="24" t="s">
        <v>1509</v>
      </c>
      <c r="C124" s="10" t="s">
        <v>151</v>
      </c>
      <c r="D124" s="11">
        <v>1</v>
      </c>
      <c r="E124" s="35">
        <v>0</v>
      </c>
      <c r="F124" s="77">
        <f t="shared" si="2"/>
        <v>0</v>
      </c>
      <c r="G124" s="45">
        <f t="shared" si="3"/>
        <v>0</v>
      </c>
    </row>
    <row r="125" spans="1:7" ht="24" x14ac:dyDescent="0.25">
      <c r="A125" s="37" t="s">
        <v>1771</v>
      </c>
      <c r="B125" s="24" t="s">
        <v>1510</v>
      </c>
      <c r="C125" s="10" t="s">
        <v>151</v>
      </c>
      <c r="D125" s="11">
        <v>1</v>
      </c>
      <c r="E125" s="35">
        <v>0</v>
      </c>
      <c r="F125" s="77">
        <f t="shared" si="2"/>
        <v>0</v>
      </c>
      <c r="G125" s="45">
        <f t="shared" si="3"/>
        <v>0</v>
      </c>
    </row>
    <row r="126" spans="1:7" x14ac:dyDescent="0.25">
      <c r="A126" s="37" t="s">
        <v>1772</v>
      </c>
      <c r="B126" s="24" t="s">
        <v>1511</v>
      </c>
      <c r="C126" s="10" t="s">
        <v>151</v>
      </c>
      <c r="D126" s="11">
        <v>1</v>
      </c>
      <c r="E126" s="35">
        <v>0</v>
      </c>
      <c r="F126" s="77">
        <f t="shared" si="2"/>
        <v>0</v>
      </c>
      <c r="G126" s="45">
        <f t="shared" si="3"/>
        <v>0</v>
      </c>
    </row>
    <row r="127" spans="1:7" ht="24" x14ac:dyDescent="0.25">
      <c r="A127" s="37" t="s">
        <v>1773</v>
      </c>
      <c r="B127" s="24" t="s">
        <v>1512</v>
      </c>
      <c r="C127" s="10" t="s">
        <v>151</v>
      </c>
      <c r="D127" s="11">
        <v>1</v>
      </c>
      <c r="E127" s="35">
        <v>0</v>
      </c>
      <c r="F127" s="77">
        <f t="shared" si="2"/>
        <v>0</v>
      </c>
      <c r="G127" s="45">
        <f t="shared" si="3"/>
        <v>0</v>
      </c>
    </row>
    <row r="128" spans="1:7" ht="24" x14ac:dyDescent="0.25">
      <c r="A128" s="37" t="s">
        <v>1774</v>
      </c>
      <c r="B128" s="24" t="s">
        <v>1513</v>
      </c>
      <c r="C128" s="10" t="s">
        <v>151</v>
      </c>
      <c r="D128" s="11">
        <v>1</v>
      </c>
      <c r="E128" s="35">
        <v>0</v>
      </c>
      <c r="F128" s="77">
        <f t="shared" si="2"/>
        <v>0</v>
      </c>
      <c r="G128" s="45">
        <f t="shared" si="3"/>
        <v>0</v>
      </c>
    </row>
    <row r="129" spans="1:7" ht="24" x14ac:dyDescent="0.25">
      <c r="A129" s="37" t="s">
        <v>1775</v>
      </c>
      <c r="B129" s="24" t="s">
        <v>1514</v>
      </c>
      <c r="C129" s="10" t="s">
        <v>151</v>
      </c>
      <c r="D129" s="11">
        <v>1</v>
      </c>
      <c r="E129" s="35">
        <v>0</v>
      </c>
      <c r="F129" s="77">
        <f t="shared" si="2"/>
        <v>0</v>
      </c>
      <c r="G129" s="45">
        <f t="shared" si="3"/>
        <v>0</v>
      </c>
    </row>
    <row r="130" spans="1:7" ht="24" x14ac:dyDescent="0.25">
      <c r="A130" s="37" t="s">
        <v>1776</v>
      </c>
      <c r="B130" s="24" t="s">
        <v>1515</v>
      </c>
      <c r="C130" s="10" t="s">
        <v>151</v>
      </c>
      <c r="D130" s="11">
        <v>1</v>
      </c>
      <c r="E130" s="35">
        <v>0</v>
      </c>
      <c r="F130" s="77">
        <f t="shared" si="2"/>
        <v>0</v>
      </c>
      <c r="G130" s="45">
        <f t="shared" si="3"/>
        <v>0</v>
      </c>
    </row>
    <row r="131" spans="1:7" ht="24" x14ac:dyDescent="0.25">
      <c r="A131" s="37" t="s">
        <v>1777</v>
      </c>
      <c r="B131" s="24" t="s">
        <v>1516</v>
      </c>
      <c r="C131" s="10" t="s">
        <v>151</v>
      </c>
      <c r="D131" s="11">
        <v>1</v>
      </c>
      <c r="E131" s="35">
        <v>0</v>
      </c>
      <c r="F131" s="77">
        <f t="shared" si="2"/>
        <v>0</v>
      </c>
      <c r="G131" s="45">
        <f t="shared" si="3"/>
        <v>0</v>
      </c>
    </row>
    <row r="132" spans="1:7" ht="24" x14ac:dyDescent="0.25">
      <c r="A132" s="37" t="s">
        <v>1778</v>
      </c>
      <c r="B132" s="24" t="s">
        <v>1517</v>
      </c>
      <c r="C132" s="10" t="s">
        <v>151</v>
      </c>
      <c r="D132" s="11">
        <v>1</v>
      </c>
      <c r="E132" s="35">
        <v>0</v>
      </c>
      <c r="F132" s="77">
        <f t="shared" si="2"/>
        <v>0</v>
      </c>
      <c r="G132" s="45">
        <f t="shared" si="3"/>
        <v>0</v>
      </c>
    </row>
    <row r="133" spans="1:7" x14ac:dyDescent="0.25">
      <c r="A133" s="37" t="s">
        <v>1779</v>
      </c>
      <c r="B133" s="24" t="s">
        <v>1518</v>
      </c>
      <c r="C133" s="10" t="s">
        <v>151</v>
      </c>
      <c r="D133" s="11">
        <v>1</v>
      </c>
      <c r="E133" s="35">
        <v>0</v>
      </c>
      <c r="F133" s="77">
        <f t="shared" si="2"/>
        <v>0</v>
      </c>
      <c r="G133" s="45">
        <f t="shared" si="3"/>
        <v>0</v>
      </c>
    </row>
    <row r="134" spans="1:7" ht="24" x14ac:dyDescent="0.25">
      <c r="A134" s="37" t="s">
        <v>1780</v>
      </c>
      <c r="B134" s="24" t="s">
        <v>1519</v>
      </c>
      <c r="C134" s="10" t="s">
        <v>151</v>
      </c>
      <c r="D134" s="11">
        <v>1</v>
      </c>
      <c r="E134" s="35">
        <v>0</v>
      </c>
      <c r="F134" s="77">
        <f t="shared" ref="F134:F197" si="4">+E134*0.16</f>
        <v>0</v>
      </c>
      <c r="G134" s="45">
        <f t="shared" ref="G134:G197" si="5">+E134+F134</f>
        <v>0</v>
      </c>
    </row>
    <row r="135" spans="1:7" x14ac:dyDescent="0.25">
      <c r="A135" s="37" t="s">
        <v>1781</v>
      </c>
      <c r="B135" s="24" t="s">
        <v>1520</v>
      </c>
      <c r="C135" s="10" t="s">
        <v>151</v>
      </c>
      <c r="D135" s="11">
        <v>1</v>
      </c>
      <c r="E135" s="35">
        <v>0</v>
      </c>
      <c r="F135" s="77">
        <f t="shared" si="4"/>
        <v>0</v>
      </c>
      <c r="G135" s="45">
        <f t="shared" si="5"/>
        <v>0</v>
      </c>
    </row>
    <row r="136" spans="1:7" x14ac:dyDescent="0.25">
      <c r="A136" s="37" t="s">
        <v>1782</v>
      </c>
      <c r="B136" s="24" t="s">
        <v>1521</v>
      </c>
      <c r="C136" s="10" t="s">
        <v>151</v>
      </c>
      <c r="D136" s="11">
        <v>1</v>
      </c>
      <c r="E136" s="35">
        <v>0</v>
      </c>
      <c r="F136" s="77">
        <f t="shared" si="4"/>
        <v>0</v>
      </c>
      <c r="G136" s="45">
        <f t="shared" si="5"/>
        <v>0</v>
      </c>
    </row>
    <row r="137" spans="1:7" x14ac:dyDescent="0.25">
      <c r="A137" s="37" t="s">
        <v>1783</v>
      </c>
      <c r="B137" s="24" t="s">
        <v>1522</v>
      </c>
      <c r="C137" s="10" t="s">
        <v>151</v>
      </c>
      <c r="D137" s="11">
        <v>1</v>
      </c>
      <c r="E137" s="35">
        <v>0</v>
      </c>
      <c r="F137" s="77">
        <f t="shared" si="4"/>
        <v>0</v>
      </c>
      <c r="G137" s="45">
        <f t="shared" si="5"/>
        <v>0</v>
      </c>
    </row>
    <row r="138" spans="1:7" x14ac:dyDescent="0.25">
      <c r="A138" s="37" t="s">
        <v>1784</v>
      </c>
      <c r="B138" s="24" t="s">
        <v>1523</v>
      </c>
      <c r="C138" s="10" t="s">
        <v>151</v>
      </c>
      <c r="D138" s="11">
        <v>1</v>
      </c>
      <c r="E138" s="35">
        <v>0</v>
      </c>
      <c r="F138" s="77">
        <f t="shared" si="4"/>
        <v>0</v>
      </c>
      <c r="G138" s="45">
        <f t="shared" si="5"/>
        <v>0</v>
      </c>
    </row>
    <row r="139" spans="1:7" x14ac:dyDescent="0.25">
      <c r="A139" s="37" t="s">
        <v>1785</v>
      </c>
      <c r="B139" s="24" t="s">
        <v>1524</v>
      </c>
      <c r="C139" s="10" t="s">
        <v>151</v>
      </c>
      <c r="D139" s="11">
        <v>1</v>
      </c>
      <c r="E139" s="35">
        <v>0</v>
      </c>
      <c r="F139" s="77">
        <f t="shared" si="4"/>
        <v>0</v>
      </c>
      <c r="G139" s="45">
        <f t="shared" si="5"/>
        <v>0</v>
      </c>
    </row>
    <row r="140" spans="1:7" x14ac:dyDescent="0.25">
      <c r="A140" s="37" t="s">
        <v>1786</v>
      </c>
      <c r="B140" s="24" t="s">
        <v>1525</v>
      </c>
      <c r="C140" s="10" t="s">
        <v>151</v>
      </c>
      <c r="D140" s="11">
        <v>1</v>
      </c>
      <c r="E140" s="35">
        <v>0</v>
      </c>
      <c r="F140" s="77">
        <f t="shared" si="4"/>
        <v>0</v>
      </c>
      <c r="G140" s="45">
        <f t="shared" si="5"/>
        <v>0</v>
      </c>
    </row>
    <row r="141" spans="1:7" x14ac:dyDescent="0.25">
      <c r="A141" s="37" t="s">
        <v>1787</v>
      </c>
      <c r="B141" s="24" t="s">
        <v>1526</v>
      </c>
      <c r="C141" s="10" t="s">
        <v>151</v>
      </c>
      <c r="D141" s="11">
        <v>1</v>
      </c>
      <c r="E141" s="35">
        <v>0</v>
      </c>
      <c r="F141" s="77">
        <f t="shared" si="4"/>
        <v>0</v>
      </c>
      <c r="G141" s="45">
        <f t="shared" si="5"/>
        <v>0</v>
      </c>
    </row>
    <row r="142" spans="1:7" x14ac:dyDescent="0.25">
      <c r="A142" s="37" t="s">
        <v>1788</v>
      </c>
      <c r="B142" s="24" t="s">
        <v>1527</v>
      </c>
      <c r="C142" s="10" t="s">
        <v>151</v>
      </c>
      <c r="D142" s="11">
        <v>1</v>
      </c>
      <c r="E142" s="35">
        <v>0</v>
      </c>
      <c r="F142" s="77">
        <f t="shared" si="4"/>
        <v>0</v>
      </c>
      <c r="G142" s="45">
        <f t="shared" si="5"/>
        <v>0</v>
      </c>
    </row>
    <row r="143" spans="1:7" x14ac:dyDescent="0.25">
      <c r="A143" s="37" t="s">
        <v>1789</v>
      </c>
      <c r="B143" s="24" t="s">
        <v>1528</v>
      </c>
      <c r="C143" s="10" t="s">
        <v>151</v>
      </c>
      <c r="D143" s="11">
        <v>1</v>
      </c>
      <c r="E143" s="35">
        <v>0</v>
      </c>
      <c r="F143" s="77">
        <f t="shared" si="4"/>
        <v>0</v>
      </c>
      <c r="G143" s="45">
        <f t="shared" si="5"/>
        <v>0</v>
      </c>
    </row>
    <row r="144" spans="1:7" x14ac:dyDescent="0.25">
      <c r="A144" s="37" t="s">
        <v>1790</v>
      </c>
      <c r="B144" s="24" t="s">
        <v>1529</v>
      </c>
      <c r="C144" s="10" t="s">
        <v>151</v>
      </c>
      <c r="D144" s="11">
        <v>1</v>
      </c>
      <c r="E144" s="35">
        <v>0</v>
      </c>
      <c r="F144" s="77">
        <f t="shared" si="4"/>
        <v>0</v>
      </c>
      <c r="G144" s="45">
        <f t="shared" si="5"/>
        <v>0</v>
      </c>
    </row>
    <row r="145" spans="1:7" x14ac:dyDescent="0.25">
      <c r="A145" s="37" t="s">
        <v>1791</v>
      </c>
      <c r="B145" s="24" t="s">
        <v>1530</v>
      </c>
      <c r="C145" s="10" t="s">
        <v>151</v>
      </c>
      <c r="D145" s="11">
        <v>1</v>
      </c>
      <c r="E145" s="35">
        <v>0</v>
      </c>
      <c r="F145" s="77">
        <f t="shared" si="4"/>
        <v>0</v>
      </c>
      <c r="G145" s="45">
        <f t="shared" si="5"/>
        <v>0</v>
      </c>
    </row>
    <row r="146" spans="1:7" x14ac:dyDescent="0.25">
      <c r="A146" s="37" t="s">
        <v>1792</v>
      </c>
      <c r="B146" s="24" t="s">
        <v>1531</v>
      </c>
      <c r="C146" s="10" t="s">
        <v>151</v>
      </c>
      <c r="D146" s="11">
        <v>1</v>
      </c>
      <c r="E146" s="35">
        <v>0</v>
      </c>
      <c r="F146" s="77">
        <f t="shared" si="4"/>
        <v>0</v>
      </c>
      <c r="G146" s="45">
        <f t="shared" si="5"/>
        <v>0</v>
      </c>
    </row>
    <row r="147" spans="1:7" x14ac:dyDescent="0.25">
      <c r="A147" s="37" t="s">
        <v>1793</v>
      </c>
      <c r="B147" s="24" t="s">
        <v>1532</v>
      </c>
      <c r="C147" s="10" t="s">
        <v>151</v>
      </c>
      <c r="D147" s="11">
        <v>1</v>
      </c>
      <c r="E147" s="35">
        <v>0</v>
      </c>
      <c r="F147" s="77">
        <f t="shared" si="4"/>
        <v>0</v>
      </c>
      <c r="G147" s="45">
        <f t="shared" si="5"/>
        <v>0</v>
      </c>
    </row>
    <row r="148" spans="1:7" x14ac:dyDescent="0.25">
      <c r="A148" s="37" t="s">
        <v>1794</v>
      </c>
      <c r="B148" s="24" t="s">
        <v>1533</v>
      </c>
      <c r="C148" s="10" t="s">
        <v>151</v>
      </c>
      <c r="D148" s="11">
        <v>1</v>
      </c>
      <c r="E148" s="35">
        <v>0</v>
      </c>
      <c r="F148" s="77">
        <f t="shared" si="4"/>
        <v>0</v>
      </c>
      <c r="G148" s="45">
        <f t="shared" si="5"/>
        <v>0</v>
      </c>
    </row>
    <row r="149" spans="1:7" x14ac:dyDescent="0.25">
      <c r="A149" s="37" t="s">
        <v>1795</v>
      </c>
      <c r="B149" s="24" t="s">
        <v>1534</v>
      </c>
      <c r="C149" s="10" t="s">
        <v>151</v>
      </c>
      <c r="D149" s="11">
        <v>1</v>
      </c>
      <c r="E149" s="35">
        <v>0</v>
      </c>
      <c r="F149" s="77">
        <f t="shared" si="4"/>
        <v>0</v>
      </c>
      <c r="G149" s="45">
        <f t="shared" si="5"/>
        <v>0</v>
      </c>
    </row>
    <row r="150" spans="1:7" x14ac:dyDescent="0.25">
      <c r="A150" s="37" t="s">
        <v>1796</v>
      </c>
      <c r="B150" s="24" t="s">
        <v>1535</v>
      </c>
      <c r="C150" s="10" t="s">
        <v>151</v>
      </c>
      <c r="D150" s="11">
        <v>1</v>
      </c>
      <c r="E150" s="35">
        <v>0</v>
      </c>
      <c r="F150" s="77">
        <f t="shared" si="4"/>
        <v>0</v>
      </c>
      <c r="G150" s="45">
        <f t="shared" si="5"/>
        <v>0</v>
      </c>
    </row>
    <row r="151" spans="1:7" x14ac:dyDescent="0.25">
      <c r="A151" s="37" t="s">
        <v>1797</v>
      </c>
      <c r="B151" s="24" t="s">
        <v>1536</v>
      </c>
      <c r="C151" s="10" t="s">
        <v>151</v>
      </c>
      <c r="D151" s="11">
        <v>1</v>
      </c>
      <c r="E151" s="35">
        <v>0</v>
      </c>
      <c r="F151" s="77">
        <f t="shared" si="4"/>
        <v>0</v>
      </c>
      <c r="G151" s="45">
        <f t="shared" si="5"/>
        <v>0</v>
      </c>
    </row>
    <row r="152" spans="1:7" ht="27" customHeight="1" x14ac:dyDescent="0.25">
      <c r="A152" s="37" t="s">
        <v>1798</v>
      </c>
      <c r="B152" s="24" t="s">
        <v>1537</v>
      </c>
      <c r="C152" s="10" t="s">
        <v>151</v>
      </c>
      <c r="D152" s="11">
        <v>1</v>
      </c>
      <c r="E152" s="35">
        <v>0</v>
      </c>
      <c r="F152" s="77">
        <f t="shared" si="4"/>
        <v>0</v>
      </c>
      <c r="G152" s="45">
        <f t="shared" si="5"/>
        <v>0</v>
      </c>
    </row>
    <row r="153" spans="1:7" ht="24" x14ac:dyDescent="0.25">
      <c r="A153" s="37" t="s">
        <v>1799</v>
      </c>
      <c r="B153" s="24" t="s">
        <v>1538</v>
      </c>
      <c r="C153" s="10" t="s">
        <v>151</v>
      </c>
      <c r="D153" s="11">
        <v>1</v>
      </c>
      <c r="E153" s="35">
        <v>0</v>
      </c>
      <c r="F153" s="77">
        <f t="shared" si="4"/>
        <v>0</v>
      </c>
      <c r="G153" s="45">
        <f t="shared" si="5"/>
        <v>0</v>
      </c>
    </row>
    <row r="154" spans="1:7" ht="24" x14ac:dyDescent="0.25">
      <c r="A154" s="37" t="s">
        <v>1800</v>
      </c>
      <c r="B154" s="24" t="s">
        <v>1539</v>
      </c>
      <c r="C154" s="10" t="s">
        <v>151</v>
      </c>
      <c r="D154" s="11">
        <v>1</v>
      </c>
      <c r="E154" s="35">
        <v>0</v>
      </c>
      <c r="F154" s="77">
        <f t="shared" si="4"/>
        <v>0</v>
      </c>
      <c r="G154" s="45">
        <f t="shared" si="5"/>
        <v>0</v>
      </c>
    </row>
    <row r="155" spans="1:7" x14ac:dyDescent="0.25">
      <c r="A155" s="37" t="s">
        <v>1801</v>
      </c>
      <c r="B155" s="24" t="s">
        <v>1540</v>
      </c>
      <c r="C155" s="10" t="s">
        <v>151</v>
      </c>
      <c r="D155" s="11">
        <v>1</v>
      </c>
      <c r="E155" s="35">
        <v>0</v>
      </c>
      <c r="F155" s="77">
        <f t="shared" si="4"/>
        <v>0</v>
      </c>
      <c r="G155" s="45">
        <f t="shared" si="5"/>
        <v>0</v>
      </c>
    </row>
    <row r="156" spans="1:7" ht="24" x14ac:dyDescent="0.25">
      <c r="A156" s="37" t="s">
        <v>1802</v>
      </c>
      <c r="B156" s="24" t="s">
        <v>1541</v>
      </c>
      <c r="C156" s="10" t="s">
        <v>151</v>
      </c>
      <c r="D156" s="11">
        <v>1</v>
      </c>
      <c r="E156" s="35">
        <v>0</v>
      </c>
      <c r="F156" s="77">
        <f t="shared" si="4"/>
        <v>0</v>
      </c>
      <c r="G156" s="45">
        <f t="shared" si="5"/>
        <v>0</v>
      </c>
    </row>
    <row r="157" spans="1:7" x14ac:dyDescent="0.25">
      <c r="A157" s="37" t="s">
        <v>1803</v>
      </c>
      <c r="B157" s="24" t="s">
        <v>1542</v>
      </c>
      <c r="C157" s="10" t="s">
        <v>151</v>
      </c>
      <c r="D157" s="11">
        <v>1</v>
      </c>
      <c r="E157" s="35">
        <v>0</v>
      </c>
      <c r="F157" s="77">
        <f t="shared" si="4"/>
        <v>0</v>
      </c>
      <c r="G157" s="45">
        <f t="shared" si="5"/>
        <v>0</v>
      </c>
    </row>
    <row r="158" spans="1:7" x14ac:dyDescent="0.25">
      <c r="A158" s="37" t="s">
        <v>1804</v>
      </c>
      <c r="B158" s="24" t="s">
        <v>1543</v>
      </c>
      <c r="C158" s="10" t="s">
        <v>151</v>
      </c>
      <c r="D158" s="11">
        <v>1</v>
      </c>
      <c r="E158" s="35">
        <v>0</v>
      </c>
      <c r="F158" s="77">
        <f t="shared" si="4"/>
        <v>0</v>
      </c>
      <c r="G158" s="45">
        <f t="shared" si="5"/>
        <v>0</v>
      </c>
    </row>
    <row r="159" spans="1:7" x14ac:dyDescent="0.25">
      <c r="A159" s="37" t="s">
        <v>1805</v>
      </c>
      <c r="B159" s="24" t="s">
        <v>1544</v>
      </c>
      <c r="C159" s="10" t="s">
        <v>151</v>
      </c>
      <c r="D159" s="11">
        <v>1</v>
      </c>
      <c r="E159" s="35">
        <v>0</v>
      </c>
      <c r="F159" s="77">
        <f t="shared" si="4"/>
        <v>0</v>
      </c>
      <c r="G159" s="45">
        <f t="shared" si="5"/>
        <v>0</v>
      </c>
    </row>
    <row r="160" spans="1:7" ht="24" x14ac:dyDescent="0.25">
      <c r="A160" s="37" t="s">
        <v>1806</v>
      </c>
      <c r="B160" s="24" t="s">
        <v>1545</v>
      </c>
      <c r="C160" s="10" t="s">
        <v>151</v>
      </c>
      <c r="D160" s="11">
        <v>1</v>
      </c>
      <c r="E160" s="35">
        <v>0</v>
      </c>
      <c r="F160" s="77">
        <f t="shared" si="4"/>
        <v>0</v>
      </c>
      <c r="G160" s="45">
        <f t="shared" si="5"/>
        <v>0</v>
      </c>
    </row>
    <row r="161" spans="1:7" ht="24" x14ac:dyDescent="0.25">
      <c r="A161" s="37" t="s">
        <v>1807</v>
      </c>
      <c r="B161" s="24" t="s">
        <v>1546</v>
      </c>
      <c r="C161" s="10" t="s">
        <v>151</v>
      </c>
      <c r="D161" s="11">
        <v>1</v>
      </c>
      <c r="E161" s="35">
        <v>0</v>
      </c>
      <c r="F161" s="77">
        <f t="shared" si="4"/>
        <v>0</v>
      </c>
      <c r="G161" s="45">
        <f t="shared" si="5"/>
        <v>0</v>
      </c>
    </row>
    <row r="162" spans="1:7" x14ac:dyDescent="0.25">
      <c r="A162" s="37" t="s">
        <v>1808</v>
      </c>
      <c r="B162" s="24" t="s">
        <v>1547</v>
      </c>
      <c r="C162" s="10" t="s">
        <v>151</v>
      </c>
      <c r="D162" s="11">
        <v>1</v>
      </c>
      <c r="E162" s="35">
        <v>0</v>
      </c>
      <c r="F162" s="77">
        <f t="shared" si="4"/>
        <v>0</v>
      </c>
      <c r="G162" s="45">
        <f t="shared" si="5"/>
        <v>0</v>
      </c>
    </row>
    <row r="163" spans="1:7" x14ac:dyDescent="0.25">
      <c r="A163" s="37" t="s">
        <v>1809</v>
      </c>
      <c r="B163" s="24" t="s">
        <v>1548</v>
      </c>
      <c r="C163" s="10" t="s">
        <v>151</v>
      </c>
      <c r="D163" s="11">
        <v>1</v>
      </c>
      <c r="E163" s="35">
        <v>0</v>
      </c>
      <c r="F163" s="77">
        <f t="shared" si="4"/>
        <v>0</v>
      </c>
      <c r="G163" s="45">
        <f t="shared" si="5"/>
        <v>0</v>
      </c>
    </row>
    <row r="164" spans="1:7" x14ac:dyDescent="0.25">
      <c r="A164" s="37" t="s">
        <v>1810</v>
      </c>
      <c r="B164" s="24" t="s">
        <v>1549</v>
      </c>
      <c r="C164" s="10" t="s">
        <v>151</v>
      </c>
      <c r="D164" s="11">
        <v>1</v>
      </c>
      <c r="E164" s="35">
        <v>0</v>
      </c>
      <c r="F164" s="77">
        <f t="shared" si="4"/>
        <v>0</v>
      </c>
      <c r="G164" s="45">
        <f t="shared" si="5"/>
        <v>0</v>
      </c>
    </row>
    <row r="165" spans="1:7" x14ac:dyDescent="0.25">
      <c r="A165" s="37" t="s">
        <v>1811</v>
      </c>
      <c r="B165" s="24" t="s">
        <v>1550</v>
      </c>
      <c r="C165" s="10" t="s">
        <v>151</v>
      </c>
      <c r="D165" s="11">
        <v>1</v>
      </c>
      <c r="E165" s="35">
        <v>0</v>
      </c>
      <c r="F165" s="77">
        <f t="shared" si="4"/>
        <v>0</v>
      </c>
      <c r="G165" s="45">
        <f t="shared" si="5"/>
        <v>0</v>
      </c>
    </row>
    <row r="166" spans="1:7" x14ac:dyDescent="0.25">
      <c r="A166" s="37" t="s">
        <v>1812</v>
      </c>
      <c r="B166" s="24" t="s">
        <v>1551</v>
      </c>
      <c r="C166" s="10" t="s">
        <v>151</v>
      </c>
      <c r="D166" s="11">
        <v>1</v>
      </c>
      <c r="E166" s="35">
        <v>0</v>
      </c>
      <c r="F166" s="77">
        <f t="shared" si="4"/>
        <v>0</v>
      </c>
      <c r="G166" s="45">
        <f t="shared" si="5"/>
        <v>0</v>
      </c>
    </row>
    <row r="167" spans="1:7" x14ac:dyDescent="0.25">
      <c r="A167" s="37" t="s">
        <v>1813</v>
      </c>
      <c r="B167" s="24" t="s">
        <v>1552</v>
      </c>
      <c r="C167" s="10" t="s">
        <v>151</v>
      </c>
      <c r="D167" s="11">
        <v>1</v>
      </c>
      <c r="E167" s="35">
        <v>0</v>
      </c>
      <c r="F167" s="77">
        <f t="shared" si="4"/>
        <v>0</v>
      </c>
      <c r="G167" s="45">
        <f t="shared" si="5"/>
        <v>0</v>
      </c>
    </row>
    <row r="168" spans="1:7" ht="24" x14ac:dyDescent="0.25">
      <c r="A168" s="37" t="s">
        <v>1814</v>
      </c>
      <c r="B168" s="24" t="s">
        <v>1553</v>
      </c>
      <c r="C168" s="10" t="s">
        <v>151</v>
      </c>
      <c r="D168" s="11">
        <v>1</v>
      </c>
      <c r="E168" s="35">
        <v>0</v>
      </c>
      <c r="F168" s="77">
        <f t="shared" si="4"/>
        <v>0</v>
      </c>
      <c r="G168" s="45">
        <f t="shared" si="5"/>
        <v>0</v>
      </c>
    </row>
    <row r="169" spans="1:7" ht="24" x14ac:dyDescent="0.25">
      <c r="A169" s="37" t="s">
        <v>1815</v>
      </c>
      <c r="B169" s="24" t="s">
        <v>1554</v>
      </c>
      <c r="C169" s="10" t="s">
        <v>151</v>
      </c>
      <c r="D169" s="11">
        <v>1</v>
      </c>
      <c r="E169" s="35">
        <v>0</v>
      </c>
      <c r="F169" s="77">
        <f t="shared" si="4"/>
        <v>0</v>
      </c>
      <c r="G169" s="45">
        <f t="shared" si="5"/>
        <v>0</v>
      </c>
    </row>
    <row r="170" spans="1:7" ht="24" x14ac:dyDescent="0.25">
      <c r="A170" s="37" t="s">
        <v>1816</v>
      </c>
      <c r="B170" s="24" t="s">
        <v>1555</v>
      </c>
      <c r="C170" s="10" t="s">
        <v>151</v>
      </c>
      <c r="D170" s="11">
        <v>1</v>
      </c>
      <c r="E170" s="35">
        <v>0</v>
      </c>
      <c r="F170" s="77">
        <f t="shared" si="4"/>
        <v>0</v>
      </c>
      <c r="G170" s="45">
        <f t="shared" si="5"/>
        <v>0</v>
      </c>
    </row>
    <row r="171" spans="1:7" x14ac:dyDescent="0.25">
      <c r="A171" s="37" t="s">
        <v>1817</v>
      </c>
      <c r="B171" s="24" t="s">
        <v>1556</v>
      </c>
      <c r="C171" s="10" t="s">
        <v>151</v>
      </c>
      <c r="D171" s="11">
        <v>1</v>
      </c>
      <c r="E171" s="35">
        <v>0</v>
      </c>
      <c r="F171" s="77">
        <f t="shared" si="4"/>
        <v>0</v>
      </c>
      <c r="G171" s="45">
        <f t="shared" si="5"/>
        <v>0</v>
      </c>
    </row>
    <row r="172" spans="1:7" ht="24" x14ac:dyDescent="0.25">
      <c r="A172" s="37" t="s">
        <v>1818</v>
      </c>
      <c r="B172" s="24" t="s">
        <v>1557</v>
      </c>
      <c r="C172" s="10" t="s">
        <v>151</v>
      </c>
      <c r="D172" s="11">
        <v>1</v>
      </c>
      <c r="E172" s="35">
        <v>0</v>
      </c>
      <c r="F172" s="77">
        <f t="shared" si="4"/>
        <v>0</v>
      </c>
      <c r="G172" s="45">
        <f t="shared" si="5"/>
        <v>0</v>
      </c>
    </row>
    <row r="173" spans="1:7" ht="24" x14ac:dyDescent="0.25">
      <c r="A173" s="37" t="s">
        <v>1819</v>
      </c>
      <c r="B173" s="24" t="s">
        <v>1558</v>
      </c>
      <c r="C173" s="10" t="s">
        <v>151</v>
      </c>
      <c r="D173" s="11">
        <v>1</v>
      </c>
      <c r="E173" s="35">
        <v>0</v>
      </c>
      <c r="F173" s="77">
        <f t="shared" si="4"/>
        <v>0</v>
      </c>
      <c r="G173" s="45">
        <f t="shared" si="5"/>
        <v>0</v>
      </c>
    </row>
    <row r="174" spans="1:7" ht="24" x14ac:dyDescent="0.25">
      <c r="A174" s="37" t="s">
        <v>1820</v>
      </c>
      <c r="B174" s="24" t="s">
        <v>1555</v>
      </c>
      <c r="C174" s="10" t="s">
        <v>151</v>
      </c>
      <c r="D174" s="11">
        <v>1</v>
      </c>
      <c r="E174" s="35">
        <v>0</v>
      </c>
      <c r="F174" s="77">
        <f t="shared" si="4"/>
        <v>0</v>
      </c>
      <c r="G174" s="45">
        <f t="shared" si="5"/>
        <v>0</v>
      </c>
    </row>
    <row r="175" spans="1:7" ht="25.5" customHeight="1" x14ac:dyDescent="0.25">
      <c r="A175" s="37" t="s">
        <v>1821</v>
      </c>
      <c r="B175" s="24" t="s">
        <v>1556</v>
      </c>
      <c r="C175" s="10" t="s">
        <v>151</v>
      </c>
      <c r="D175" s="11">
        <v>1</v>
      </c>
      <c r="E175" s="35">
        <v>0</v>
      </c>
      <c r="F175" s="77">
        <f t="shared" si="4"/>
        <v>0</v>
      </c>
      <c r="G175" s="45">
        <f t="shared" si="5"/>
        <v>0</v>
      </c>
    </row>
    <row r="176" spans="1:7" x14ac:dyDescent="0.25">
      <c r="A176" s="37" t="s">
        <v>1822</v>
      </c>
      <c r="B176" s="24" t="s">
        <v>1559</v>
      </c>
      <c r="C176" s="10" t="s">
        <v>151</v>
      </c>
      <c r="D176" s="11">
        <v>1</v>
      </c>
      <c r="E176" s="35">
        <v>0</v>
      </c>
      <c r="F176" s="77">
        <f t="shared" si="4"/>
        <v>0</v>
      </c>
      <c r="G176" s="45">
        <f t="shared" si="5"/>
        <v>0</v>
      </c>
    </row>
    <row r="177" spans="1:7" x14ac:dyDescent="0.25">
      <c r="A177" s="37" t="s">
        <v>1823</v>
      </c>
      <c r="B177" s="24" t="s">
        <v>1560</v>
      </c>
      <c r="C177" s="10" t="s">
        <v>151</v>
      </c>
      <c r="D177" s="11">
        <v>1</v>
      </c>
      <c r="E177" s="35">
        <v>0</v>
      </c>
      <c r="F177" s="77">
        <f t="shared" si="4"/>
        <v>0</v>
      </c>
      <c r="G177" s="45">
        <f t="shared" si="5"/>
        <v>0</v>
      </c>
    </row>
    <row r="178" spans="1:7" x14ac:dyDescent="0.25">
      <c r="A178" s="37" t="s">
        <v>1824</v>
      </c>
      <c r="B178" s="24" t="s">
        <v>1561</v>
      </c>
      <c r="C178" s="10" t="s">
        <v>151</v>
      </c>
      <c r="D178" s="11">
        <v>1</v>
      </c>
      <c r="E178" s="35">
        <v>0</v>
      </c>
      <c r="F178" s="77">
        <f t="shared" si="4"/>
        <v>0</v>
      </c>
      <c r="G178" s="45">
        <f t="shared" si="5"/>
        <v>0</v>
      </c>
    </row>
    <row r="179" spans="1:7" ht="24" x14ac:dyDescent="0.25">
      <c r="A179" s="37" t="s">
        <v>1825</v>
      </c>
      <c r="B179" s="24" t="s">
        <v>1562</v>
      </c>
      <c r="C179" s="10" t="s">
        <v>151</v>
      </c>
      <c r="D179" s="11">
        <v>1</v>
      </c>
      <c r="E179" s="35">
        <v>0</v>
      </c>
      <c r="F179" s="77">
        <f t="shared" si="4"/>
        <v>0</v>
      </c>
      <c r="G179" s="45">
        <f t="shared" si="5"/>
        <v>0</v>
      </c>
    </row>
    <row r="180" spans="1:7" x14ac:dyDescent="0.25">
      <c r="A180" s="37" t="s">
        <v>1826</v>
      </c>
      <c r="B180" s="24" t="s">
        <v>1563</v>
      </c>
      <c r="C180" s="10" t="s">
        <v>151</v>
      </c>
      <c r="D180" s="11">
        <v>1</v>
      </c>
      <c r="E180" s="35">
        <v>0</v>
      </c>
      <c r="F180" s="77">
        <f t="shared" si="4"/>
        <v>0</v>
      </c>
      <c r="G180" s="45">
        <f t="shared" si="5"/>
        <v>0</v>
      </c>
    </row>
    <row r="181" spans="1:7" x14ac:dyDescent="0.25">
      <c r="A181" s="37" t="s">
        <v>1827</v>
      </c>
      <c r="B181" s="24" t="s">
        <v>1564</v>
      </c>
      <c r="C181" s="10" t="s">
        <v>151</v>
      </c>
      <c r="D181" s="11">
        <v>1</v>
      </c>
      <c r="E181" s="35">
        <v>0</v>
      </c>
      <c r="F181" s="77">
        <f t="shared" si="4"/>
        <v>0</v>
      </c>
      <c r="G181" s="45">
        <f t="shared" si="5"/>
        <v>0</v>
      </c>
    </row>
    <row r="182" spans="1:7" x14ac:dyDescent="0.25">
      <c r="A182" s="37" t="s">
        <v>1828</v>
      </c>
      <c r="B182" s="24" t="s">
        <v>1565</v>
      </c>
      <c r="C182" s="10" t="s">
        <v>151</v>
      </c>
      <c r="D182" s="11">
        <v>1</v>
      </c>
      <c r="E182" s="35">
        <v>0</v>
      </c>
      <c r="F182" s="77">
        <f t="shared" si="4"/>
        <v>0</v>
      </c>
      <c r="G182" s="45">
        <f t="shared" si="5"/>
        <v>0</v>
      </c>
    </row>
    <row r="183" spans="1:7" x14ac:dyDescent="0.25">
      <c r="A183" s="37" t="s">
        <v>1829</v>
      </c>
      <c r="B183" s="24" t="s">
        <v>1566</v>
      </c>
      <c r="C183" s="10" t="s">
        <v>151</v>
      </c>
      <c r="D183" s="11">
        <v>1</v>
      </c>
      <c r="E183" s="35">
        <v>0</v>
      </c>
      <c r="F183" s="77">
        <f t="shared" si="4"/>
        <v>0</v>
      </c>
      <c r="G183" s="45">
        <f t="shared" si="5"/>
        <v>0</v>
      </c>
    </row>
    <row r="184" spans="1:7" x14ac:dyDescent="0.25">
      <c r="A184" s="37" t="s">
        <v>1830</v>
      </c>
      <c r="B184" s="24" t="s">
        <v>1567</v>
      </c>
      <c r="C184" s="10" t="s">
        <v>151</v>
      </c>
      <c r="D184" s="11">
        <v>1</v>
      </c>
      <c r="E184" s="35">
        <v>0</v>
      </c>
      <c r="F184" s="77">
        <f t="shared" si="4"/>
        <v>0</v>
      </c>
      <c r="G184" s="45">
        <f t="shared" si="5"/>
        <v>0</v>
      </c>
    </row>
    <row r="185" spans="1:7" x14ac:dyDescent="0.25">
      <c r="A185" s="37" t="s">
        <v>1831</v>
      </c>
      <c r="B185" s="24" t="s">
        <v>1568</v>
      </c>
      <c r="C185" s="10" t="s">
        <v>151</v>
      </c>
      <c r="D185" s="11">
        <v>1</v>
      </c>
      <c r="E185" s="35">
        <v>0</v>
      </c>
      <c r="F185" s="77">
        <f t="shared" si="4"/>
        <v>0</v>
      </c>
      <c r="G185" s="45">
        <f t="shared" si="5"/>
        <v>0</v>
      </c>
    </row>
    <row r="186" spans="1:7" x14ac:dyDescent="0.25">
      <c r="A186" s="37" t="s">
        <v>1832</v>
      </c>
      <c r="B186" s="24" t="s">
        <v>1569</v>
      </c>
      <c r="C186" s="10" t="s">
        <v>151</v>
      </c>
      <c r="D186" s="11">
        <v>1</v>
      </c>
      <c r="E186" s="35">
        <v>0</v>
      </c>
      <c r="F186" s="77">
        <f t="shared" si="4"/>
        <v>0</v>
      </c>
      <c r="G186" s="45">
        <f t="shared" si="5"/>
        <v>0</v>
      </c>
    </row>
    <row r="187" spans="1:7" x14ac:dyDescent="0.25">
      <c r="A187" s="37" t="s">
        <v>1833</v>
      </c>
      <c r="B187" s="24" t="s">
        <v>1570</v>
      </c>
      <c r="C187" s="10" t="s">
        <v>151</v>
      </c>
      <c r="D187" s="11">
        <v>1</v>
      </c>
      <c r="E187" s="35">
        <v>0</v>
      </c>
      <c r="F187" s="77">
        <f t="shared" si="4"/>
        <v>0</v>
      </c>
      <c r="G187" s="45">
        <f t="shared" si="5"/>
        <v>0</v>
      </c>
    </row>
    <row r="188" spans="1:7" x14ac:dyDescent="0.25">
      <c r="A188" s="37" t="s">
        <v>1834</v>
      </c>
      <c r="B188" s="24" t="s">
        <v>1571</v>
      </c>
      <c r="C188" s="10" t="s">
        <v>151</v>
      </c>
      <c r="D188" s="11">
        <v>1</v>
      </c>
      <c r="E188" s="35">
        <v>0</v>
      </c>
      <c r="F188" s="77">
        <f t="shared" si="4"/>
        <v>0</v>
      </c>
      <c r="G188" s="45">
        <f t="shared" si="5"/>
        <v>0</v>
      </c>
    </row>
    <row r="189" spans="1:7" x14ac:dyDescent="0.25">
      <c r="A189" s="37" t="s">
        <v>1835</v>
      </c>
      <c r="B189" s="24" t="s">
        <v>1572</v>
      </c>
      <c r="C189" s="10" t="s">
        <v>151</v>
      </c>
      <c r="D189" s="11">
        <v>1</v>
      </c>
      <c r="E189" s="35">
        <v>0</v>
      </c>
      <c r="F189" s="77">
        <f t="shared" si="4"/>
        <v>0</v>
      </c>
      <c r="G189" s="45">
        <f t="shared" si="5"/>
        <v>0</v>
      </c>
    </row>
    <row r="190" spans="1:7" x14ac:dyDescent="0.25">
      <c r="A190" s="37" t="s">
        <v>1836</v>
      </c>
      <c r="B190" s="24" t="s">
        <v>1573</v>
      </c>
      <c r="C190" s="10" t="s">
        <v>151</v>
      </c>
      <c r="D190" s="11">
        <v>1</v>
      </c>
      <c r="E190" s="35">
        <v>0</v>
      </c>
      <c r="F190" s="77">
        <f t="shared" si="4"/>
        <v>0</v>
      </c>
      <c r="G190" s="45">
        <f t="shared" si="5"/>
        <v>0</v>
      </c>
    </row>
    <row r="191" spans="1:7" x14ac:dyDescent="0.25">
      <c r="A191" s="37" t="s">
        <v>1837</v>
      </c>
      <c r="B191" s="24" t="s">
        <v>1574</v>
      </c>
      <c r="C191" s="10" t="s">
        <v>151</v>
      </c>
      <c r="D191" s="11">
        <v>1</v>
      </c>
      <c r="E191" s="35">
        <v>0</v>
      </c>
      <c r="F191" s="77">
        <f t="shared" si="4"/>
        <v>0</v>
      </c>
      <c r="G191" s="45">
        <f t="shared" si="5"/>
        <v>0</v>
      </c>
    </row>
    <row r="192" spans="1:7" ht="24" x14ac:dyDescent="0.25">
      <c r="A192" s="37" t="s">
        <v>1838</v>
      </c>
      <c r="B192" s="24" t="s">
        <v>1575</v>
      </c>
      <c r="C192" s="10" t="s">
        <v>151</v>
      </c>
      <c r="D192" s="11">
        <v>1</v>
      </c>
      <c r="E192" s="35">
        <v>0</v>
      </c>
      <c r="F192" s="77">
        <f t="shared" si="4"/>
        <v>0</v>
      </c>
      <c r="G192" s="45">
        <f t="shared" si="5"/>
        <v>0</v>
      </c>
    </row>
    <row r="193" spans="1:7" ht="24" x14ac:dyDescent="0.25">
      <c r="A193" s="37" t="s">
        <v>1839</v>
      </c>
      <c r="B193" s="24" t="s">
        <v>1576</v>
      </c>
      <c r="C193" s="10" t="s">
        <v>151</v>
      </c>
      <c r="D193" s="11">
        <v>1</v>
      </c>
      <c r="E193" s="35">
        <v>0</v>
      </c>
      <c r="F193" s="77">
        <f t="shared" si="4"/>
        <v>0</v>
      </c>
      <c r="G193" s="45">
        <f t="shared" si="5"/>
        <v>0</v>
      </c>
    </row>
    <row r="194" spans="1:7" x14ac:dyDescent="0.25">
      <c r="A194" s="37" t="s">
        <v>1840</v>
      </c>
      <c r="B194" s="24" t="s">
        <v>1577</v>
      </c>
      <c r="C194" s="10" t="s">
        <v>151</v>
      </c>
      <c r="D194" s="11">
        <v>1</v>
      </c>
      <c r="E194" s="35">
        <v>0</v>
      </c>
      <c r="F194" s="77">
        <f t="shared" si="4"/>
        <v>0</v>
      </c>
      <c r="G194" s="45">
        <f t="shared" si="5"/>
        <v>0</v>
      </c>
    </row>
    <row r="195" spans="1:7" x14ac:dyDescent="0.25">
      <c r="A195" s="37" t="s">
        <v>1841</v>
      </c>
      <c r="B195" s="24" t="s">
        <v>1578</v>
      </c>
      <c r="C195" s="10" t="s">
        <v>151</v>
      </c>
      <c r="D195" s="11">
        <v>1</v>
      </c>
      <c r="E195" s="35">
        <v>0</v>
      </c>
      <c r="F195" s="77">
        <f t="shared" si="4"/>
        <v>0</v>
      </c>
      <c r="G195" s="45">
        <f t="shared" si="5"/>
        <v>0</v>
      </c>
    </row>
    <row r="196" spans="1:7" x14ac:dyDescent="0.25">
      <c r="A196" s="37" t="s">
        <v>1842</v>
      </c>
      <c r="B196" s="24" t="s">
        <v>1579</v>
      </c>
      <c r="C196" s="10" t="s">
        <v>151</v>
      </c>
      <c r="D196" s="11">
        <v>1</v>
      </c>
      <c r="E196" s="35">
        <v>0</v>
      </c>
      <c r="F196" s="77">
        <f t="shared" si="4"/>
        <v>0</v>
      </c>
      <c r="G196" s="45">
        <f t="shared" si="5"/>
        <v>0</v>
      </c>
    </row>
    <row r="197" spans="1:7" x14ac:dyDescent="0.25">
      <c r="A197" s="37" t="s">
        <v>1843</v>
      </c>
      <c r="B197" s="24" t="s">
        <v>1580</v>
      </c>
      <c r="C197" s="10" t="s">
        <v>151</v>
      </c>
      <c r="D197" s="11">
        <v>1</v>
      </c>
      <c r="E197" s="35">
        <v>0</v>
      </c>
      <c r="F197" s="77">
        <f t="shared" si="4"/>
        <v>0</v>
      </c>
      <c r="G197" s="45">
        <f t="shared" si="5"/>
        <v>0</v>
      </c>
    </row>
    <row r="198" spans="1:7" x14ac:dyDescent="0.25">
      <c r="A198" s="37" t="s">
        <v>1844</v>
      </c>
      <c r="B198" s="24" t="s">
        <v>1581</v>
      </c>
      <c r="C198" s="10" t="s">
        <v>151</v>
      </c>
      <c r="D198" s="11">
        <v>1</v>
      </c>
      <c r="E198" s="35">
        <v>0</v>
      </c>
      <c r="F198" s="77">
        <f t="shared" ref="F198:F261" si="6">+E198*0.16</f>
        <v>0</v>
      </c>
      <c r="G198" s="45">
        <f t="shared" ref="G198:G261" si="7">+E198+F198</f>
        <v>0</v>
      </c>
    </row>
    <row r="199" spans="1:7" ht="48" x14ac:dyDescent="0.25">
      <c r="A199" s="37" t="s">
        <v>1845</v>
      </c>
      <c r="B199" s="24" t="s">
        <v>1582</v>
      </c>
      <c r="C199" s="10" t="s">
        <v>151</v>
      </c>
      <c r="D199" s="11">
        <v>1</v>
      </c>
      <c r="E199" s="35">
        <v>0</v>
      </c>
      <c r="F199" s="77">
        <f t="shared" si="6"/>
        <v>0</v>
      </c>
      <c r="G199" s="45">
        <f t="shared" si="7"/>
        <v>0</v>
      </c>
    </row>
    <row r="200" spans="1:7" ht="24" x14ac:dyDescent="0.25">
      <c r="A200" s="37" t="s">
        <v>1846</v>
      </c>
      <c r="B200" s="24" t="s">
        <v>1583</v>
      </c>
      <c r="C200" s="10" t="s">
        <v>151</v>
      </c>
      <c r="D200" s="11">
        <v>1</v>
      </c>
      <c r="E200" s="35">
        <v>0</v>
      </c>
      <c r="F200" s="77">
        <f t="shared" si="6"/>
        <v>0</v>
      </c>
      <c r="G200" s="45">
        <f t="shared" si="7"/>
        <v>0</v>
      </c>
    </row>
    <row r="201" spans="1:7" ht="34.5" customHeight="1" x14ac:dyDescent="0.25">
      <c r="A201" s="37" t="s">
        <v>1847</v>
      </c>
      <c r="B201" s="24" t="s">
        <v>1584</v>
      </c>
      <c r="C201" s="10" t="s">
        <v>151</v>
      </c>
      <c r="D201" s="11">
        <v>1</v>
      </c>
      <c r="E201" s="35">
        <v>0</v>
      </c>
      <c r="F201" s="77">
        <f t="shared" si="6"/>
        <v>0</v>
      </c>
      <c r="G201" s="45">
        <f t="shared" si="7"/>
        <v>0</v>
      </c>
    </row>
    <row r="202" spans="1:7" ht="34.5" customHeight="1" x14ac:dyDescent="0.25">
      <c r="A202" s="37" t="s">
        <v>1848</v>
      </c>
      <c r="B202" s="24" t="s">
        <v>1585</v>
      </c>
      <c r="C202" s="10" t="s">
        <v>151</v>
      </c>
      <c r="D202" s="11">
        <v>1</v>
      </c>
      <c r="E202" s="35">
        <v>0</v>
      </c>
      <c r="F202" s="77">
        <f t="shared" si="6"/>
        <v>0</v>
      </c>
      <c r="G202" s="45">
        <f t="shared" si="7"/>
        <v>0</v>
      </c>
    </row>
    <row r="203" spans="1:7" ht="33.75" customHeight="1" x14ac:dyDescent="0.25">
      <c r="A203" s="37" t="s">
        <v>1849</v>
      </c>
      <c r="B203" s="24" t="s">
        <v>1586</v>
      </c>
      <c r="C203" s="10" t="s">
        <v>151</v>
      </c>
      <c r="D203" s="11">
        <v>1</v>
      </c>
      <c r="E203" s="35">
        <v>0</v>
      </c>
      <c r="F203" s="77">
        <f t="shared" si="6"/>
        <v>0</v>
      </c>
      <c r="G203" s="45">
        <f t="shared" si="7"/>
        <v>0</v>
      </c>
    </row>
    <row r="204" spans="1:7" x14ac:dyDescent="0.25">
      <c r="A204" s="37" t="s">
        <v>1850</v>
      </c>
      <c r="B204" s="24" t="s">
        <v>1587</v>
      </c>
      <c r="C204" s="10" t="s">
        <v>151</v>
      </c>
      <c r="D204" s="11">
        <v>1</v>
      </c>
      <c r="E204" s="35">
        <v>0</v>
      </c>
      <c r="F204" s="77">
        <f t="shared" si="6"/>
        <v>0</v>
      </c>
      <c r="G204" s="45">
        <f t="shared" si="7"/>
        <v>0</v>
      </c>
    </row>
    <row r="205" spans="1:7" ht="24" x14ac:dyDescent="0.25">
      <c r="A205" s="37" t="s">
        <v>1851</v>
      </c>
      <c r="B205" s="24" t="s">
        <v>1588</v>
      </c>
      <c r="C205" s="10" t="s">
        <v>151</v>
      </c>
      <c r="D205" s="11">
        <v>1</v>
      </c>
      <c r="E205" s="35">
        <v>0</v>
      </c>
      <c r="F205" s="77">
        <f t="shared" si="6"/>
        <v>0</v>
      </c>
      <c r="G205" s="45">
        <f t="shared" si="7"/>
        <v>0</v>
      </c>
    </row>
    <row r="206" spans="1:7" ht="33" customHeight="1" x14ac:dyDescent="0.25">
      <c r="A206" s="37" t="s">
        <v>1852</v>
      </c>
      <c r="B206" s="24" t="s">
        <v>1589</v>
      </c>
      <c r="C206" s="10" t="s">
        <v>151</v>
      </c>
      <c r="D206" s="11">
        <v>1</v>
      </c>
      <c r="E206" s="35">
        <v>0</v>
      </c>
      <c r="F206" s="77">
        <f t="shared" si="6"/>
        <v>0</v>
      </c>
      <c r="G206" s="45">
        <f t="shared" si="7"/>
        <v>0</v>
      </c>
    </row>
    <row r="207" spans="1:7" ht="33" customHeight="1" x14ac:dyDescent="0.25">
      <c r="A207" s="37" t="s">
        <v>1853</v>
      </c>
      <c r="B207" s="24" t="s">
        <v>1590</v>
      </c>
      <c r="C207" s="10" t="s">
        <v>151</v>
      </c>
      <c r="D207" s="11">
        <v>1</v>
      </c>
      <c r="E207" s="35">
        <v>0</v>
      </c>
      <c r="F207" s="77">
        <f t="shared" si="6"/>
        <v>0</v>
      </c>
      <c r="G207" s="45">
        <f t="shared" si="7"/>
        <v>0</v>
      </c>
    </row>
    <row r="208" spans="1:7" ht="34.5" customHeight="1" x14ac:dyDescent="0.25">
      <c r="A208" s="37" t="s">
        <v>1854</v>
      </c>
      <c r="B208" s="24" t="s">
        <v>1591</v>
      </c>
      <c r="C208" s="10" t="s">
        <v>151</v>
      </c>
      <c r="D208" s="11">
        <v>1</v>
      </c>
      <c r="E208" s="35">
        <v>0</v>
      </c>
      <c r="F208" s="77">
        <f t="shared" si="6"/>
        <v>0</v>
      </c>
      <c r="G208" s="45">
        <f t="shared" si="7"/>
        <v>0</v>
      </c>
    </row>
    <row r="209" spans="1:7" ht="24" x14ac:dyDescent="0.25">
      <c r="A209" s="37" t="s">
        <v>1855</v>
      </c>
      <c r="B209" s="24" t="s">
        <v>1592</v>
      </c>
      <c r="C209" s="10" t="s">
        <v>151</v>
      </c>
      <c r="D209" s="11">
        <v>1</v>
      </c>
      <c r="E209" s="35">
        <v>0</v>
      </c>
      <c r="F209" s="77">
        <f t="shared" si="6"/>
        <v>0</v>
      </c>
      <c r="G209" s="45">
        <f t="shared" si="7"/>
        <v>0</v>
      </c>
    </row>
    <row r="210" spans="1:7" x14ac:dyDescent="0.25">
      <c r="A210" s="37" t="s">
        <v>1856</v>
      </c>
      <c r="B210" s="24" t="s">
        <v>1593</v>
      </c>
      <c r="C210" s="10" t="s">
        <v>151</v>
      </c>
      <c r="D210" s="11">
        <v>1</v>
      </c>
      <c r="E210" s="35">
        <v>0</v>
      </c>
      <c r="F210" s="77">
        <f t="shared" si="6"/>
        <v>0</v>
      </c>
      <c r="G210" s="45">
        <f t="shared" si="7"/>
        <v>0</v>
      </c>
    </row>
    <row r="211" spans="1:7" x14ac:dyDescent="0.25">
      <c r="A211" s="37" t="s">
        <v>1857</v>
      </c>
      <c r="B211" s="24" t="s">
        <v>1594</v>
      </c>
      <c r="C211" s="10" t="s">
        <v>151</v>
      </c>
      <c r="D211" s="11">
        <v>1</v>
      </c>
      <c r="E211" s="35">
        <v>0</v>
      </c>
      <c r="F211" s="77">
        <f t="shared" si="6"/>
        <v>0</v>
      </c>
      <c r="G211" s="45">
        <f t="shared" si="7"/>
        <v>0</v>
      </c>
    </row>
    <row r="212" spans="1:7" x14ac:dyDescent="0.25">
      <c r="A212" s="37" t="s">
        <v>1858</v>
      </c>
      <c r="B212" s="24" t="s">
        <v>1595</v>
      </c>
      <c r="C212" s="10" t="s">
        <v>151</v>
      </c>
      <c r="D212" s="11">
        <v>1</v>
      </c>
      <c r="E212" s="35">
        <v>0</v>
      </c>
      <c r="F212" s="77">
        <f t="shared" si="6"/>
        <v>0</v>
      </c>
      <c r="G212" s="45">
        <f t="shared" si="7"/>
        <v>0</v>
      </c>
    </row>
    <row r="213" spans="1:7" x14ac:dyDescent="0.25">
      <c r="A213" s="37" t="s">
        <v>1859</v>
      </c>
      <c r="B213" s="24" t="s">
        <v>1596</v>
      </c>
      <c r="C213" s="10" t="s">
        <v>151</v>
      </c>
      <c r="D213" s="11">
        <v>1</v>
      </c>
      <c r="E213" s="35">
        <v>0</v>
      </c>
      <c r="F213" s="77">
        <f t="shared" si="6"/>
        <v>0</v>
      </c>
      <c r="G213" s="45">
        <f t="shared" si="7"/>
        <v>0</v>
      </c>
    </row>
    <row r="214" spans="1:7" x14ac:dyDescent="0.25">
      <c r="A214" s="37" t="s">
        <v>1860</v>
      </c>
      <c r="B214" s="24" t="s">
        <v>1597</v>
      </c>
      <c r="C214" s="10" t="s">
        <v>151</v>
      </c>
      <c r="D214" s="11">
        <v>1</v>
      </c>
      <c r="E214" s="35">
        <v>0</v>
      </c>
      <c r="F214" s="77">
        <f t="shared" si="6"/>
        <v>0</v>
      </c>
      <c r="G214" s="45">
        <f t="shared" si="7"/>
        <v>0</v>
      </c>
    </row>
    <row r="215" spans="1:7" x14ac:dyDescent="0.25">
      <c r="A215" s="37" t="s">
        <v>1861</v>
      </c>
      <c r="B215" s="24" t="s">
        <v>1598</v>
      </c>
      <c r="C215" s="10" t="s">
        <v>151</v>
      </c>
      <c r="D215" s="11">
        <v>1</v>
      </c>
      <c r="E215" s="35">
        <v>0</v>
      </c>
      <c r="F215" s="77">
        <f t="shared" si="6"/>
        <v>0</v>
      </c>
      <c r="G215" s="45">
        <f t="shared" si="7"/>
        <v>0</v>
      </c>
    </row>
    <row r="216" spans="1:7" x14ac:dyDescent="0.25">
      <c r="A216" s="37" t="s">
        <v>1862</v>
      </c>
      <c r="B216" s="24" t="s">
        <v>1599</v>
      </c>
      <c r="C216" s="10" t="s">
        <v>151</v>
      </c>
      <c r="D216" s="11">
        <v>1</v>
      </c>
      <c r="E216" s="35">
        <v>0</v>
      </c>
      <c r="F216" s="77">
        <f t="shared" si="6"/>
        <v>0</v>
      </c>
      <c r="G216" s="45">
        <f t="shared" si="7"/>
        <v>0</v>
      </c>
    </row>
    <row r="217" spans="1:7" x14ac:dyDescent="0.25">
      <c r="A217" s="37" t="s">
        <v>1863</v>
      </c>
      <c r="B217" s="24" t="s">
        <v>1600</v>
      </c>
      <c r="C217" s="10" t="s">
        <v>151</v>
      </c>
      <c r="D217" s="11">
        <v>1</v>
      </c>
      <c r="E217" s="35">
        <v>0</v>
      </c>
      <c r="F217" s="77">
        <f t="shared" si="6"/>
        <v>0</v>
      </c>
      <c r="G217" s="45">
        <f t="shared" si="7"/>
        <v>0</v>
      </c>
    </row>
    <row r="218" spans="1:7" ht="24" x14ac:dyDescent="0.25">
      <c r="A218" s="37" t="s">
        <v>1864</v>
      </c>
      <c r="B218" s="24" t="s">
        <v>1601</v>
      </c>
      <c r="C218" s="10" t="s">
        <v>151</v>
      </c>
      <c r="D218" s="11">
        <v>1</v>
      </c>
      <c r="E218" s="35">
        <v>0</v>
      </c>
      <c r="F218" s="77">
        <f t="shared" si="6"/>
        <v>0</v>
      </c>
      <c r="G218" s="45">
        <f t="shared" si="7"/>
        <v>0</v>
      </c>
    </row>
    <row r="219" spans="1:7" ht="36.75" customHeight="1" x14ac:dyDescent="0.25">
      <c r="A219" s="37" t="s">
        <v>1865</v>
      </c>
      <c r="B219" s="24" t="s">
        <v>1602</v>
      </c>
      <c r="C219" s="10" t="s">
        <v>151</v>
      </c>
      <c r="D219" s="11">
        <v>1</v>
      </c>
      <c r="E219" s="35">
        <v>0</v>
      </c>
      <c r="F219" s="77">
        <f t="shared" si="6"/>
        <v>0</v>
      </c>
      <c r="G219" s="45">
        <f t="shared" si="7"/>
        <v>0</v>
      </c>
    </row>
    <row r="220" spans="1:7" ht="36.75" customHeight="1" x14ac:dyDescent="0.25">
      <c r="A220" s="37" t="s">
        <v>1866</v>
      </c>
      <c r="B220" s="24" t="s">
        <v>1603</v>
      </c>
      <c r="C220" s="10" t="s">
        <v>151</v>
      </c>
      <c r="D220" s="11">
        <v>1</v>
      </c>
      <c r="E220" s="35">
        <v>0</v>
      </c>
      <c r="F220" s="77">
        <f t="shared" si="6"/>
        <v>0</v>
      </c>
      <c r="G220" s="45">
        <f t="shared" si="7"/>
        <v>0</v>
      </c>
    </row>
    <row r="221" spans="1:7" x14ac:dyDescent="0.25">
      <c r="A221" s="37" t="s">
        <v>1867</v>
      </c>
      <c r="B221" s="24" t="s">
        <v>1604</v>
      </c>
      <c r="C221" s="10" t="s">
        <v>151</v>
      </c>
      <c r="D221" s="11">
        <v>1</v>
      </c>
      <c r="E221" s="35">
        <v>0</v>
      </c>
      <c r="F221" s="77">
        <f t="shared" si="6"/>
        <v>0</v>
      </c>
      <c r="G221" s="45">
        <f t="shared" si="7"/>
        <v>0</v>
      </c>
    </row>
    <row r="222" spans="1:7" x14ac:dyDescent="0.25">
      <c r="A222" s="37" t="s">
        <v>1868</v>
      </c>
      <c r="B222" s="24" t="s">
        <v>1605</v>
      </c>
      <c r="C222" s="10" t="s">
        <v>151</v>
      </c>
      <c r="D222" s="11">
        <v>1</v>
      </c>
      <c r="E222" s="35">
        <v>0</v>
      </c>
      <c r="F222" s="77">
        <f t="shared" si="6"/>
        <v>0</v>
      </c>
      <c r="G222" s="45">
        <f t="shared" si="7"/>
        <v>0</v>
      </c>
    </row>
    <row r="223" spans="1:7" x14ac:dyDescent="0.25">
      <c r="A223" s="37" t="s">
        <v>1869</v>
      </c>
      <c r="B223" s="24" t="s">
        <v>1606</v>
      </c>
      <c r="C223" s="10" t="s">
        <v>151</v>
      </c>
      <c r="D223" s="11">
        <v>1</v>
      </c>
      <c r="E223" s="35">
        <v>0</v>
      </c>
      <c r="F223" s="77">
        <f t="shared" si="6"/>
        <v>0</v>
      </c>
      <c r="G223" s="45">
        <f t="shared" si="7"/>
        <v>0</v>
      </c>
    </row>
    <row r="224" spans="1:7" x14ac:dyDescent="0.25">
      <c r="A224" s="37" t="s">
        <v>1870</v>
      </c>
      <c r="B224" s="24" t="s">
        <v>1607</v>
      </c>
      <c r="C224" s="10" t="s">
        <v>151</v>
      </c>
      <c r="D224" s="11">
        <v>1</v>
      </c>
      <c r="E224" s="35">
        <v>0</v>
      </c>
      <c r="F224" s="77">
        <f t="shared" si="6"/>
        <v>0</v>
      </c>
      <c r="G224" s="45">
        <f t="shared" si="7"/>
        <v>0</v>
      </c>
    </row>
    <row r="225" spans="1:7" ht="24" x14ac:dyDescent="0.25">
      <c r="A225" s="37" t="s">
        <v>1871</v>
      </c>
      <c r="B225" s="24" t="s">
        <v>1608</v>
      </c>
      <c r="C225" s="10" t="s">
        <v>151</v>
      </c>
      <c r="D225" s="11">
        <v>1</v>
      </c>
      <c r="E225" s="35">
        <v>0</v>
      </c>
      <c r="F225" s="77">
        <f t="shared" si="6"/>
        <v>0</v>
      </c>
      <c r="G225" s="45">
        <f t="shared" si="7"/>
        <v>0</v>
      </c>
    </row>
    <row r="226" spans="1:7" x14ac:dyDescent="0.25">
      <c r="A226" s="37" t="s">
        <v>1872</v>
      </c>
      <c r="B226" s="24" t="s">
        <v>1609</v>
      </c>
      <c r="C226" s="10" t="s">
        <v>151</v>
      </c>
      <c r="D226" s="11">
        <v>1</v>
      </c>
      <c r="E226" s="35">
        <v>0</v>
      </c>
      <c r="F226" s="77">
        <f t="shared" si="6"/>
        <v>0</v>
      </c>
      <c r="G226" s="45">
        <f t="shared" si="7"/>
        <v>0</v>
      </c>
    </row>
    <row r="227" spans="1:7" x14ac:dyDescent="0.25">
      <c r="A227" s="37" t="s">
        <v>1873</v>
      </c>
      <c r="B227" s="24" t="s">
        <v>1610</v>
      </c>
      <c r="C227" s="10" t="s">
        <v>151</v>
      </c>
      <c r="D227" s="11">
        <v>1</v>
      </c>
      <c r="E227" s="35">
        <v>0</v>
      </c>
      <c r="F227" s="77">
        <f t="shared" si="6"/>
        <v>0</v>
      </c>
      <c r="G227" s="45">
        <f t="shared" si="7"/>
        <v>0</v>
      </c>
    </row>
    <row r="228" spans="1:7" ht="24" x14ac:dyDescent="0.25">
      <c r="A228" s="37" t="s">
        <v>1874</v>
      </c>
      <c r="B228" s="24" t="s">
        <v>1611</v>
      </c>
      <c r="C228" s="10" t="s">
        <v>151</v>
      </c>
      <c r="D228" s="11">
        <v>1</v>
      </c>
      <c r="E228" s="35">
        <v>0</v>
      </c>
      <c r="F228" s="77">
        <f t="shared" si="6"/>
        <v>0</v>
      </c>
      <c r="G228" s="45">
        <f t="shared" si="7"/>
        <v>0</v>
      </c>
    </row>
    <row r="229" spans="1:7" x14ac:dyDescent="0.25">
      <c r="A229" s="37" t="s">
        <v>1875</v>
      </c>
      <c r="B229" s="24" t="s">
        <v>1612</v>
      </c>
      <c r="C229" s="10" t="s">
        <v>151</v>
      </c>
      <c r="D229" s="11">
        <v>1</v>
      </c>
      <c r="E229" s="35">
        <v>0</v>
      </c>
      <c r="F229" s="77">
        <f t="shared" si="6"/>
        <v>0</v>
      </c>
      <c r="G229" s="45">
        <f t="shared" si="7"/>
        <v>0</v>
      </c>
    </row>
    <row r="230" spans="1:7" ht="24" x14ac:dyDescent="0.25">
      <c r="A230" s="37" t="s">
        <v>1876</v>
      </c>
      <c r="B230" s="24" t="s">
        <v>1613</v>
      </c>
      <c r="C230" s="10" t="s">
        <v>151</v>
      </c>
      <c r="D230" s="11">
        <v>1</v>
      </c>
      <c r="E230" s="35">
        <v>0</v>
      </c>
      <c r="F230" s="77">
        <f t="shared" si="6"/>
        <v>0</v>
      </c>
      <c r="G230" s="45">
        <f t="shared" si="7"/>
        <v>0</v>
      </c>
    </row>
    <row r="231" spans="1:7" x14ac:dyDescent="0.25">
      <c r="A231" s="37" t="s">
        <v>1877</v>
      </c>
      <c r="B231" s="24" t="s">
        <v>1614</v>
      </c>
      <c r="C231" s="10" t="s">
        <v>151</v>
      </c>
      <c r="D231" s="11">
        <v>1</v>
      </c>
      <c r="E231" s="35">
        <v>0</v>
      </c>
      <c r="F231" s="77">
        <f t="shared" si="6"/>
        <v>0</v>
      </c>
      <c r="G231" s="45">
        <f t="shared" si="7"/>
        <v>0</v>
      </c>
    </row>
    <row r="232" spans="1:7" x14ac:dyDescent="0.25">
      <c r="A232" s="37" t="s">
        <v>1878</v>
      </c>
      <c r="B232" s="24" t="s">
        <v>1615</v>
      </c>
      <c r="C232" s="10" t="s">
        <v>151</v>
      </c>
      <c r="D232" s="11">
        <v>1</v>
      </c>
      <c r="E232" s="35">
        <v>0</v>
      </c>
      <c r="F232" s="77">
        <f t="shared" si="6"/>
        <v>0</v>
      </c>
      <c r="G232" s="45">
        <f t="shared" si="7"/>
        <v>0</v>
      </c>
    </row>
    <row r="233" spans="1:7" x14ac:dyDescent="0.25">
      <c r="A233" s="37" t="s">
        <v>1879</v>
      </c>
      <c r="B233" s="24" t="s">
        <v>1616</v>
      </c>
      <c r="C233" s="10" t="s">
        <v>151</v>
      </c>
      <c r="D233" s="11">
        <v>1</v>
      </c>
      <c r="E233" s="35">
        <v>0</v>
      </c>
      <c r="F233" s="77">
        <f t="shared" si="6"/>
        <v>0</v>
      </c>
      <c r="G233" s="45">
        <f t="shared" si="7"/>
        <v>0</v>
      </c>
    </row>
    <row r="234" spans="1:7" x14ac:dyDescent="0.25">
      <c r="A234" s="37" t="s">
        <v>1880</v>
      </c>
      <c r="B234" s="24" t="s">
        <v>1617</v>
      </c>
      <c r="C234" s="10" t="s">
        <v>151</v>
      </c>
      <c r="D234" s="11">
        <v>1</v>
      </c>
      <c r="E234" s="35">
        <v>0</v>
      </c>
      <c r="F234" s="77">
        <f t="shared" si="6"/>
        <v>0</v>
      </c>
      <c r="G234" s="45">
        <f t="shared" si="7"/>
        <v>0</v>
      </c>
    </row>
    <row r="235" spans="1:7" x14ac:dyDescent="0.25">
      <c r="A235" s="37" t="s">
        <v>1881</v>
      </c>
      <c r="B235" s="24" t="s">
        <v>1618</v>
      </c>
      <c r="C235" s="10" t="s">
        <v>151</v>
      </c>
      <c r="D235" s="11">
        <v>1</v>
      </c>
      <c r="E235" s="35">
        <v>0</v>
      </c>
      <c r="F235" s="77">
        <f t="shared" si="6"/>
        <v>0</v>
      </c>
      <c r="G235" s="45">
        <f t="shared" si="7"/>
        <v>0</v>
      </c>
    </row>
    <row r="236" spans="1:7" x14ac:dyDescent="0.25">
      <c r="A236" s="37" t="s">
        <v>1882</v>
      </c>
      <c r="B236" s="24" t="s">
        <v>1619</v>
      </c>
      <c r="C236" s="10" t="s">
        <v>151</v>
      </c>
      <c r="D236" s="11">
        <v>1</v>
      </c>
      <c r="E236" s="35">
        <v>0</v>
      </c>
      <c r="F236" s="77">
        <f t="shared" si="6"/>
        <v>0</v>
      </c>
      <c r="G236" s="45">
        <f t="shared" si="7"/>
        <v>0</v>
      </c>
    </row>
    <row r="237" spans="1:7" ht="24" x14ac:dyDescent="0.25">
      <c r="A237" s="37" t="s">
        <v>1883</v>
      </c>
      <c r="B237" s="24" t="s">
        <v>1620</v>
      </c>
      <c r="C237" s="10" t="s">
        <v>151</v>
      </c>
      <c r="D237" s="11">
        <v>1</v>
      </c>
      <c r="E237" s="35">
        <v>0</v>
      </c>
      <c r="F237" s="77">
        <f t="shared" si="6"/>
        <v>0</v>
      </c>
      <c r="G237" s="45">
        <f t="shared" si="7"/>
        <v>0</v>
      </c>
    </row>
    <row r="238" spans="1:7" x14ac:dyDescent="0.25">
      <c r="A238" s="37" t="s">
        <v>1884</v>
      </c>
      <c r="B238" s="24" t="s">
        <v>1621</v>
      </c>
      <c r="C238" s="10" t="s">
        <v>151</v>
      </c>
      <c r="D238" s="11">
        <v>1</v>
      </c>
      <c r="E238" s="35">
        <v>0</v>
      </c>
      <c r="F238" s="77">
        <f t="shared" si="6"/>
        <v>0</v>
      </c>
      <c r="G238" s="45">
        <f t="shared" si="7"/>
        <v>0</v>
      </c>
    </row>
    <row r="239" spans="1:7" x14ac:dyDescent="0.25">
      <c r="A239" s="37" t="s">
        <v>1885</v>
      </c>
      <c r="B239" s="24" t="s">
        <v>1622</v>
      </c>
      <c r="C239" s="10" t="s">
        <v>151</v>
      </c>
      <c r="D239" s="11">
        <v>1</v>
      </c>
      <c r="E239" s="35">
        <v>0</v>
      </c>
      <c r="F239" s="77">
        <f t="shared" si="6"/>
        <v>0</v>
      </c>
      <c r="G239" s="45">
        <f t="shared" si="7"/>
        <v>0</v>
      </c>
    </row>
    <row r="240" spans="1:7" ht="24" x14ac:dyDescent="0.25">
      <c r="A240" s="37" t="s">
        <v>1886</v>
      </c>
      <c r="B240" s="24" t="s">
        <v>1623</v>
      </c>
      <c r="C240" s="10" t="s">
        <v>151</v>
      </c>
      <c r="D240" s="11">
        <v>1</v>
      </c>
      <c r="E240" s="35">
        <v>0</v>
      </c>
      <c r="F240" s="77">
        <f t="shared" si="6"/>
        <v>0</v>
      </c>
      <c r="G240" s="45">
        <f t="shared" si="7"/>
        <v>0</v>
      </c>
    </row>
    <row r="241" spans="1:7" ht="24" x14ac:dyDescent="0.25">
      <c r="A241" s="37" t="s">
        <v>1887</v>
      </c>
      <c r="B241" s="24" t="s">
        <v>1402</v>
      </c>
      <c r="C241" s="10" t="s">
        <v>151</v>
      </c>
      <c r="D241" s="11">
        <v>1</v>
      </c>
      <c r="E241" s="35">
        <v>0</v>
      </c>
      <c r="F241" s="77">
        <f t="shared" si="6"/>
        <v>0</v>
      </c>
      <c r="G241" s="45">
        <f t="shared" si="7"/>
        <v>0</v>
      </c>
    </row>
    <row r="242" spans="1:7" ht="29.25" customHeight="1" x14ac:dyDescent="0.25">
      <c r="A242" s="37" t="s">
        <v>1888</v>
      </c>
      <c r="B242" s="24" t="s">
        <v>1624</v>
      </c>
      <c r="C242" s="10" t="s">
        <v>151</v>
      </c>
      <c r="D242" s="11">
        <v>1</v>
      </c>
      <c r="E242" s="35">
        <v>0</v>
      </c>
      <c r="F242" s="77">
        <f t="shared" si="6"/>
        <v>0</v>
      </c>
      <c r="G242" s="45">
        <f t="shared" si="7"/>
        <v>0</v>
      </c>
    </row>
    <row r="243" spans="1:7" ht="24" x14ac:dyDescent="0.25">
      <c r="A243" s="37" t="s">
        <v>1889</v>
      </c>
      <c r="B243" s="24" t="s">
        <v>1625</v>
      </c>
      <c r="C243" s="10" t="s">
        <v>151</v>
      </c>
      <c r="D243" s="11">
        <v>1</v>
      </c>
      <c r="E243" s="35">
        <v>0</v>
      </c>
      <c r="F243" s="77">
        <f t="shared" si="6"/>
        <v>0</v>
      </c>
      <c r="G243" s="45">
        <f t="shared" si="7"/>
        <v>0</v>
      </c>
    </row>
    <row r="244" spans="1:7" x14ac:dyDescent="0.25">
      <c r="A244" s="37" t="s">
        <v>1890</v>
      </c>
      <c r="B244" s="24" t="s">
        <v>1626</v>
      </c>
      <c r="C244" s="10" t="s">
        <v>151</v>
      </c>
      <c r="D244" s="11">
        <v>1</v>
      </c>
      <c r="E244" s="35">
        <v>0</v>
      </c>
      <c r="F244" s="77">
        <f t="shared" si="6"/>
        <v>0</v>
      </c>
      <c r="G244" s="45">
        <f t="shared" si="7"/>
        <v>0</v>
      </c>
    </row>
    <row r="245" spans="1:7" x14ac:dyDescent="0.25">
      <c r="A245" s="37" t="s">
        <v>1891</v>
      </c>
      <c r="B245" s="24" t="s">
        <v>1627</v>
      </c>
      <c r="C245" s="10" t="s">
        <v>151</v>
      </c>
      <c r="D245" s="11">
        <v>1</v>
      </c>
      <c r="E245" s="35">
        <v>0</v>
      </c>
      <c r="F245" s="77">
        <f t="shared" si="6"/>
        <v>0</v>
      </c>
      <c r="G245" s="45">
        <f t="shared" si="7"/>
        <v>0</v>
      </c>
    </row>
    <row r="246" spans="1:7" ht="33" customHeight="1" x14ac:dyDescent="0.25">
      <c r="A246" s="37" t="s">
        <v>1892</v>
      </c>
      <c r="B246" s="24" t="s">
        <v>1628</v>
      </c>
      <c r="C246" s="10" t="s">
        <v>151</v>
      </c>
      <c r="D246" s="11">
        <v>1</v>
      </c>
      <c r="E246" s="35">
        <v>0</v>
      </c>
      <c r="F246" s="77">
        <f t="shared" si="6"/>
        <v>0</v>
      </c>
      <c r="G246" s="45">
        <f t="shared" si="7"/>
        <v>0</v>
      </c>
    </row>
    <row r="247" spans="1:7" ht="36" customHeight="1" x14ac:dyDescent="0.25">
      <c r="A247" s="37" t="s">
        <v>1893</v>
      </c>
      <c r="B247" s="24" t="s">
        <v>1629</v>
      </c>
      <c r="C247" s="10" t="s">
        <v>151</v>
      </c>
      <c r="D247" s="11">
        <v>1</v>
      </c>
      <c r="E247" s="35">
        <v>0</v>
      </c>
      <c r="F247" s="77">
        <f t="shared" si="6"/>
        <v>0</v>
      </c>
      <c r="G247" s="45">
        <f t="shared" si="7"/>
        <v>0</v>
      </c>
    </row>
    <row r="248" spans="1:7" ht="30.75" customHeight="1" x14ac:dyDescent="0.25">
      <c r="A248" s="37" t="s">
        <v>1894</v>
      </c>
      <c r="B248" s="24" t="s">
        <v>1630</v>
      </c>
      <c r="C248" s="10" t="s">
        <v>151</v>
      </c>
      <c r="D248" s="11">
        <v>1</v>
      </c>
      <c r="E248" s="35">
        <v>0</v>
      </c>
      <c r="F248" s="77">
        <f t="shared" si="6"/>
        <v>0</v>
      </c>
      <c r="G248" s="45">
        <f t="shared" si="7"/>
        <v>0</v>
      </c>
    </row>
    <row r="249" spans="1:7" ht="27" customHeight="1" x14ac:dyDescent="0.25">
      <c r="A249" s="37" t="s">
        <v>1895</v>
      </c>
      <c r="B249" s="24" t="s">
        <v>1543</v>
      </c>
      <c r="C249" s="10" t="s">
        <v>151</v>
      </c>
      <c r="D249" s="11">
        <v>1</v>
      </c>
      <c r="E249" s="35">
        <v>0</v>
      </c>
      <c r="F249" s="77">
        <f t="shared" si="6"/>
        <v>0</v>
      </c>
      <c r="G249" s="45">
        <f t="shared" si="7"/>
        <v>0</v>
      </c>
    </row>
    <row r="250" spans="1:7" ht="27" customHeight="1" x14ac:dyDescent="0.25">
      <c r="A250" s="37" t="s">
        <v>1896</v>
      </c>
      <c r="B250" s="24" t="s">
        <v>1631</v>
      </c>
      <c r="C250" s="10" t="s">
        <v>151</v>
      </c>
      <c r="D250" s="11">
        <v>1</v>
      </c>
      <c r="E250" s="35">
        <v>0</v>
      </c>
      <c r="F250" s="77">
        <f t="shared" si="6"/>
        <v>0</v>
      </c>
      <c r="G250" s="45">
        <f t="shared" si="7"/>
        <v>0</v>
      </c>
    </row>
    <row r="251" spans="1:7" ht="27" customHeight="1" x14ac:dyDescent="0.25">
      <c r="A251" s="37" t="s">
        <v>1897</v>
      </c>
      <c r="B251" s="24" t="s">
        <v>1632</v>
      </c>
      <c r="C251" s="10" t="s">
        <v>151</v>
      </c>
      <c r="D251" s="11">
        <v>1</v>
      </c>
      <c r="E251" s="35">
        <v>0</v>
      </c>
      <c r="F251" s="77">
        <f t="shared" si="6"/>
        <v>0</v>
      </c>
      <c r="G251" s="45">
        <f t="shared" si="7"/>
        <v>0</v>
      </c>
    </row>
    <row r="252" spans="1:7" x14ac:dyDescent="0.25">
      <c r="A252" s="37" t="s">
        <v>1898</v>
      </c>
      <c r="B252" s="24" t="s">
        <v>1633</v>
      </c>
      <c r="C252" s="10" t="s">
        <v>151</v>
      </c>
      <c r="D252" s="11">
        <v>1</v>
      </c>
      <c r="E252" s="35">
        <v>0</v>
      </c>
      <c r="F252" s="77">
        <f t="shared" si="6"/>
        <v>0</v>
      </c>
      <c r="G252" s="45">
        <f t="shared" si="7"/>
        <v>0</v>
      </c>
    </row>
    <row r="253" spans="1:7" x14ac:dyDescent="0.25">
      <c r="A253" s="37" t="s">
        <v>1899</v>
      </c>
      <c r="B253" s="24" t="s">
        <v>1634</v>
      </c>
      <c r="C253" s="10" t="s">
        <v>151</v>
      </c>
      <c r="D253" s="11">
        <v>1</v>
      </c>
      <c r="E253" s="35">
        <v>0</v>
      </c>
      <c r="F253" s="77">
        <f t="shared" si="6"/>
        <v>0</v>
      </c>
      <c r="G253" s="45">
        <f t="shared" si="7"/>
        <v>0</v>
      </c>
    </row>
    <row r="254" spans="1:7" x14ac:dyDescent="0.25">
      <c r="A254" s="37" t="s">
        <v>1900</v>
      </c>
      <c r="B254" s="24" t="s">
        <v>1635</v>
      </c>
      <c r="C254" s="10" t="s">
        <v>151</v>
      </c>
      <c r="D254" s="11">
        <v>1</v>
      </c>
      <c r="E254" s="35">
        <v>0</v>
      </c>
      <c r="F254" s="77">
        <f t="shared" si="6"/>
        <v>0</v>
      </c>
      <c r="G254" s="45">
        <f t="shared" si="7"/>
        <v>0</v>
      </c>
    </row>
    <row r="255" spans="1:7" x14ac:dyDescent="0.25">
      <c r="A255" s="37" t="s">
        <v>1901</v>
      </c>
      <c r="B255" s="24" t="s">
        <v>1636</v>
      </c>
      <c r="C255" s="10" t="s">
        <v>151</v>
      </c>
      <c r="D255" s="11">
        <v>1</v>
      </c>
      <c r="E255" s="35">
        <v>0</v>
      </c>
      <c r="F255" s="77">
        <f t="shared" si="6"/>
        <v>0</v>
      </c>
      <c r="G255" s="45">
        <f t="shared" si="7"/>
        <v>0</v>
      </c>
    </row>
    <row r="256" spans="1:7" x14ac:dyDescent="0.25">
      <c r="A256" s="37" t="s">
        <v>1902</v>
      </c>
      <c r="B256" s="24" t="s">
        <v>1637</v>
      </c>
      <c r="C256" s="10" t="s">
        <v>151</v>
      </c>
      <c r="D256" s="11">
        <v>1</v>
      </c>
      <c r="E256" s="35">
        <v>0</v>
      </c>
      <c r="F256" s="77">
        <f t="shared" si="6"/>
        <v>0</v>
      </c>
      <c r="G256" s="45">
        <f t="shared" si="7"/>
        <v>0</v>
      </c>
    </row>
    <row r="257" spans="1:7" x14ac:dyDescent="0.25">
      <c r="A257" s="37" t="s">
        <v>1903</v>
      </c>
      <c r="B257" s="24" t="s">
        <v>1638</v>
      </c>
      <c r="C257" s="10" t="s">
        <v>151</v>
      </c>
      <c r="D257" s="11">
        <v>1</v>
      </c>
      <c r="E257" s="35">
        <v>0</v>
      </c>
      <c r="F257" s="77">
        <f t="shared" si="6"/>
        <v>0</v>
      </c>
      <c r="G257" s="45">
        <f t="shared" si="7"/>
        <v>0</v>
      </c>
    </row>
    <row r="258" spans="1:7" x14ac:dyDescent="0.25">
      <c r="A258" s="37" t="s">
        <v>1904</v>
      </c>
      <c r="B258" s="24" t="s">
        <v>1639</v>
      </c>
      <c r="C258" s="10" t="s">
        <v>151</v>
      </c>
      <c r="D258" s="11">
        <v>1</v>
      </c>
      <c r="E258" s="35">
        <v>0</v>
      </c>
      <c r="F258" s="77">
        <f t="shared" si="6"/>
        <v>0</v>
      </c>
      <c r="G258" s="45">
        <f t="shared" si="7"/>
        <v>0</v>
      </c>
    </row>
    <row r="259" spans="1:7" ht="30.75" customHeight="1" x14ac:dyDescent="0.25">
      <c r="A259" s="37" t="s">
        <v>1905</v>
      </c>
      <c r="B259" s="24" t="s">
        <v>1640</v>
      </c>
      <c r="C259" s="10" t="s">
        <v>151</v>
      </c>
      <c r="D259" s="11">
        <v>1</v>
      </c>
      <c r="E259" s="35">
        <v>0</v>
      </c>
      <c r="F259" s="77">
        <f t="shared" si="6"/>
        <v>0</v>
      </c>
      <c r="G259" s="45">
        <f t="shared" si="7"/>
        <v>0</v>
      </c>
    </row>
    <row r="260" spans="1:7" ht="33.75" customHeight="1" x14ac:dyDescent="0.25">
      <c r="A260" s="37" t="s">
        <v>1906</v>
      </c>
      <c r="B260" s="24" t="s">
        <v>1641</v>
      </c>
      <c r="C260" s="10" t="s">
        <v>151</v>
      </c>
      <c r="D260" s="11">
        <v>1</v>
      </c>
      <c r="E260" s="35">
        <v>0</v>
      </c>
      <c r="F260" s="77">
        <f t="shared" si="6"/>
        <v>0</v>
      </c>
      <c r="G260" s="45">
        <f t="shared" si="7"/>
        <v>0</v>
      </c>
    </row>
    <row r="261" spans="1:7" x14ac:dyDescent="0.25">
      <c r="A261" s="37" t="s">
        <v>1907</v>
      </c>
      <c r="B261" s="24" t="s">
        <v>1642</v>
      </c>
      <c r="C261" s="10" t="s">
        <v>151</v>
      </c>
      <c r="D261" s="11">
        <v>1</v>
      </c>
      <c r="E261" s="35">
        <v>0</v>
      </c>
      <c r="F261" s="77">
        <f t="shared" si="6"/>
        <v>0</v>
      </c>
      <c r="G261" s="45">
        <f t="shared" si="7"/>
        <v>0</v>
      </c>
    </row>
    <row r="262" spans="1:7" ht="24" x14ac:dyDescent="0.25">
      <c r="A262" s="37" t="s">
        <v>1908</v>
      </c>
      <c r="B262" s="24" t="s">
        <v>1643</v>
      </c>
      <c r="C262" s="10" t="s">
        <v>151</v>
      </c>
      <c r="D262" s="11">
        <v>1</v>
      </c>
      <c r="E262" s="35">
        <v>0</v>
      </c>
      <c r="F262" s="77">
        <f t="shared" ref="F262:F269" si="8">+E262*0.16</f>
        <v>0</v>
      </c>
      <c r="G262" s="45">
        <f t="shared" ref="G262:G269" si="9">+E262+F262</f>
        <v>0</v>
      </c>
    </row>
    <row r="263" spans="1:7" ht="24" x14ac:dyDescent="0.25">
      <c r="A263" s="37" t="s">
        <v>1909</v>
      </c>
      <c r="B263" s="24" t="s">
        <v>1644</v>
      </c>
      <c r="C263" s="10" t="s">
        <v>151</v>
      </c>
      <c r="D263" s="11">
        <v>1</v>
      </c>
      <c r="E263" s="35">
        <v>0</v>
      </c>
      <c r="F263" s="77">
        <f t="shared" si="8"/>
        <v>0</v>
      </c>
      <c r="G263" s="45">
        <f t="shared" si="9"/>
        <v>0</v>
      </c>
    </row>
    <row r="264" spans="1:7" ht="24" x14ac:dyDescent="0.25">
      <c r="A264" s="37" t="s">
        <v>1910</v>
      </c>
      <c r="B264" s="24" t="s">
        <v>1645</v>
      </c>
      <c r="C264" s="10" t="s">
        <v>151</v>
      </c>
      <c r="D264" s="11">
        <v>1</v>
      </c>
      <c r="E264" s="35">
        <v>0</v>
      </c>
      <c r="F264" s="77">
        <f t="shared" si="8"/>
        <v>0</v>
      </c>
      <c r="G264" s="45">
        <f t="shared" si="9"/>
        <v>0</v>
      </c>
    </row>
    <row r="265" spans="1:7" x14ac:dyDescent="0.25">
      <c r="A265" s="37" t="s">
        <v>1911</v>
      </c>
      <c r="B265" s="24" t="s">
        <v>1646</v>
      </c>
      <c r="C265" s="10" t="s">
        <v>151</v>
      </c>
      <c r="D265" s="11">
        <v>1</v>
      </c>
      <c r="E265" s="35">
        <v>0</v>
      </c>
      <c r="F265" s="77">
        <f t="shared" si="8"/>
        <v>0</v>
      </c>
      <c r="G265" s="45">
        <f t="shared" si="9"/>
        <v>0</v>
      </c>
    </row>
    <row r="266" spans="1:7" x14ac:dyDescent="0.25">
      <c r="A266" s="37" t="s">
        <v>1912</v>
      </c>
      <c r="B266" s="24" t="s">
        <v>1647</v>
      </c>
      <c r="C266" s="10" t="s">
        <v>151</v>
      </c>
      <c r="D266" s="11">
        <v>1</v>
      </c>
      <c r="E266" s="35">
        <v>0</v>
      </c>
      <c r="F266" s="77">
        <f t="shared" si="8"/>
        <v>0</v>
      </c>
      <c r="G266" s="45">
        <f t="shared" si="9"/>
        <v>0</v>
      </c>
    </row>
    <row r="267" spans="1:7" x14ac:dyDescent="0.25">
      <c r="A267" s="37" t="s">
        <v>1913</v>
      </c>
      <c r="B267" s="24" t="s">
        <v>1648</v>
      </c>
      <c r="C267" s="10" t="s">
        <v>151</v>
      </c>
      <c r="D267" s="11">
        <v>1</v>
      </c>
      <c r="E267" s="35">
        <v>0</v>
      </c>
      <c r="F267" s="77">
        <f t="shared" si="8"/>
        <v>0</v>
      </c>
      <c r="G267" s="45">
        <f t="shared" si="9"/>
        <v>0</v>
      </c>
    </row>
    <row r="268" spans="1:7" x14ac:dyDescent="0.25">
      <c r="A268" s="37" t="s">
        <v>1914</v>
      </c>
      <c r="B268" s="24" t="s">
        <v>1649</v>
      </c>
      <c r="C268" s="10" t="s">
        <v>151</v>
      </c>
      <c r="D268" s="11">
        <v>1</v>
      </c>
      <c r="E268" s="35">
        <v>0</v>
      </c>
      <c r="F268" s="77">
        <f t="shared" si="8"/>
        <v>0</v>
      </c>
      <c r="G268" s="45">
        <f t="shared" si="9"/>
        <v>0</v>
      </c>
    </row>
    <row r="269" spans="1:7" x14ac:dyDescent="0.25">
      <c r="A269" s="37" t="s">
        <v>1915</v>
      </c>
      <c r="B269" s="24" t="s">
        <v>1650</v>
      </c>
      <c r="C269" s="10" t="s">
        <v>151</v>
      </c>
      <c r="D269" s="11">
        <v>1</v>
      </c>
      <c r="E269" s="35">
        <v>0</v>
      </c>
      <c r="F269" s="77">
        <f t="shared" si="8"/>
        <v>0</v>
      </c>
      <c r="G269" s="45">
        <f t="shared" si="9"/>
        <v>0</v>
      </c>
    </row>
    <row r="270" spans="1:7" s="41" customFormat="1" x14ac:dyDescent="0.25">
      <c r="A270" s="34"/>
      <c r="B270" s="38"/>
      <c r="C270" s="118" t="s">
        <v>5924</v>
      </c>
      <c r="D270" s="118"/>
      <c r="E270" s="66">
        <f>+SUM(E5:E269)</f>
        <v>0</v>
      </c>
      <c r="F270" s="66">
        <f>+SUM(F5:F269)</f>
        <v>0</v>
      </c>
      <c r="G270" s="66">
        <f>+SUM(G5:G269)</f>
        <v>0</v>
      </c>
    </row>
    <row r="271" spans="1:7" s="43" customFormat="1" x14ac:dyDescent="0.25">
      <c r="A271" s="26"/>
      <c r="B271" s="26"/>
      <c r="C271" s="26"/>
      <c r="D271" s="26"/>
      <c r="E271" s="42"/>
      <c r="F271" s="46"/>
      <c r="G271" s="46"/>
    </row>
    <row r="273" spans="1:5" ht="31.5" customHeight="1" x14ac:dyDescent="0.25">
      <c r="A273" s="91" t="s">
        <v>153</v>
      </c>
      <c r="B273" s="91"/>
      <c r="C273" s="91"/>
      <c r="D273" s="91"/>
      <c r="E273" s="91"/>
    </row>
    <row r="274" spans="1:5" ht="30" customHeight="1" x14ac:dyDescent="0.25">
      <c r="A274" s="92" t="s">
        <v>154</v>
      </c>
      <c r="B274" s="92"/>
      <c r="C274" s="92"/>
      <c r="D274" s="92"/>
      <c r="E274" s="92"/>
    </row>
    <row r="275" spans="1:5" ht="24.75" customHeight="1" x14ac:dyDescent="0.25">
      <c r="A275" s="92" t="s">
        <v>155</v>
      </c>
      <c r="B275" s="92"/>
      <c r="C275" s="92"/>
      <c r="D275" s="92"/>
      <c r="E275" s="92"/>
    </row>
    <row r="276" spans="1:5" x14ac:dyDescent="0.25">
      <c r="A276" s="4"/>
      <c r="B276" s="4"/>
      <c r="C276" s="4"/>
      <c r="D276" s="4"/>
      <c r="E276" s="47"/>
    </row>
    <row r="277" spans="1:5" x14ac:dyDescent="0.25">
      <c r="A277" s="93" t="s">
        <v>156</v>
      </c>
      <c r="B277" s="93"/>
      <c r="C277" s="93"/>
      <c r="D277" s="93"/>
      <c r="E277" s="93"/>
    </row>
    <row r="278" spans="1:5" x14ac:dyDescent="0.25">
      <c r="A278" s="25"/>
      <c r="B278" s="4"/>
      <c r="C278" s="4"/>
      <c r="D278" s="4"/>
      <c r="E278" s="47"/>
    </row>
    <row r="279" spans="1:5" x14ac:dyDescent="0.25">
      <c r="A279" s="90" t="s">
        <v>157</v>
      </c>
      <c r="B279" s="90"/>
      <c r="C279" s="90"/>
      <c r="D279" s="90"/>
      <c r="E279" s="90"/>
    </row>
    <row r="280" spans="1:5" x14ac:dyDescent="0.25">
      <c r="A280" s="90" t="s">
        <v>158</v>
      </c>
      <c r="B280" s="90"/>
      <c r="C280" s="90"/>
      <c r="D280" s="90"/>
      <c r="E280" s="90"/>
    </row>
    <row r="281" spans="1:5" x14ac:dyDescent="0.25">
      <c r="A281" s="90" t="s">
        <v>159</v>
      </c>
      <c r="B281" s="90"/>
      <c r="C281" s="90"/>
      <c r="D281" s="90"/>
      <c r="E281" s="90"/>
    </row>
  </sheetData>
  <mergeCells count="16">
    <mergeCell ref="A2:G2"/>
    <mergeCell ref="A1:G1"/>
    <mergeCell ref="A280:E280"/>
    <mergeCell ref="A281:E281"/>
    <mergeCell ref="A273:E273"/>
    <mergeCell ref="A274:E274"/>
    <mergeCell ref="A275:E275"/>
    <mergeCell ref="A277:E277"/>
    <mergeCell ref="A279:E279"/>
    <mergeCell ref="F3:F4"/>
    <mergeCell ref="G3:G4"/>
    <mergeCell ref="C270:D270"/>
    <mergeCell ref="A3:A4"/>
    <mergeCell ref="B3:B4"/>
    <mergeCell ref="C3:C4"/>
    <mergeCell ref="E3:E4"/>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5"/>
  <sheetViews>
    <sheetView view="pageBreakPreview" zoomScale="60" zoomScaleNormal="70" workbookViewId="0">
      <pane xSplit="1" ySplit="4" topLeftCell="B317" activePane="bottomRight" state="frozen"/>
      <selection pane="topRight" activeCell="C1" sqref="C1"/>
      <selection pane="bottomLeft" activeCell="A4" sqref="A4"/>
      <selection pane="bottomRight" activeCell="A333" sqref="A333:E333"/>
    </sheetView>
  </sheetViews>
  <sheetFormatPr baseColWidth="10" defaultRowHeight="15" x14ac:dyDescent="0.25"/>
  <cols>
    <col min="1" max="1" width="14.85546875" style="3" customWidth="1"/>
    <col min="2" max="2" width="60.140625" style="28" bestFit="1" customWidth="1"/>
    <col min="3" max="3" width="14.140625" customWidth="1"/>
    <col min="4" max="4" width="16" customWidth="1"/>
    <col min="5" max="5" width="18.7109375" customWidth="1"/>
  </cols>
  <sheetData>
    <row r="1" spans="1:7" ht="63" customHeight="1" x14ac:dyDescent="0.25">
      <c r="A1" s="108" t="s">
        <v>152</v>
      </c>
      <c r="B1" s="108"/>
      <c r="C1" s="108"/>
      <c r="D1" s="108"/>
      <c r="E1" s="108"/>
      <c r="F1" s="108"/>
      <c r="G1" s="108"/>
    </row>
    <row r="2" spans="1:7" ht="61.5" customHeight="1" thickBot="1" x14ac:dyDescent="0.3">
      <c r="A2" s="107" t="s">
        <v>2329</v>
      </c>
      <c r="B2" s="107"/>
      <c r="C2" s="107"/>
      <c r="D2" s="107"/>
      <c r="E2" s="107"/>
      <c r="F2" s="107"/>
      <c r="G2" s="107"/>
    </row>
    <row r="3" spans="1:7" ht="36" customHeight="1" thickTop="1" thickBot="1" x14ac:dyDescent="0.3">
      <c r="A3" s="116" t="s">
        <v>0</v>
      </c>
      <c r="B3" s="111" t="s">
        <v>1</v>
      </c>
      <c r="C3" s="111" t="s">
        <v>2</v>
      </c>
      <c r="D3" s="22" t="s">
        <v>3</v>
      </c>
      <c r="E3" s="113" t="s">
        <v>4</v>
      </c>
      <c r="F3" s="113" t="s">
        <v>5904</v>
      </c>
      <c r="G3" s="113" t="s">
        <v>5923</v>
      </c>
    </row>
    <row r="4" spans="1:7" x14ac:dyDescent="0.25">
      <c r="A4" s="117"/>
      <c r="B4" s="112"/>
      <c r="C4" s="112"/>
      <c r="D4" s="36"/>
      <c r="E4" s="114"/>
      <c r="F4" s="114"/>
      <c r="G4" s="114"/>
    </row>
    <row r="5" spans="1:7" ht="45.75" customHeight="1" x14ac:dyDescent="0.25">
      <c r="A5" s="37" t="s">
        <v>2646</v>
      </c>
      <c r="B5" s="24" t="s">
        <v>2330</v>
      </c>
      <c r="C5" s="9" t="s">
        <v>150</v>
      </c>
      <c r="D5" s="9">
        <v>1</v>
      </c>
      <c r="E5" s="35">
        <v>0</v>
      </c>
      <c r="F5" s="49">
        <f>+E5*0.16</f>
        <v>0</v>
      </c>
      <c r="G5" s="31">
        <f>+E5+F5</f>
        <v>0</v>
      </c>
    </row>
    <row r="6" spans="1:7" ht="24" x14ac:dyDescent="0.25">
      <c r="A6" s="37" t="s">
        <v>2647</v>
      </c>
      <c r="B6" s="24" t="s">
        <v>2331</v>
      </c>
      <c r="C6" s="10" t="s">
        <v>151</v>
      </c>
      <c r="D6" s="9">
        <v>1</v>
      </c>
      <c r="E6" s="35">
        <v>0</v>
      </c>
      <c r="F6" s="49">
        <f t="shared" ref="F6:F69" si="0">+E6*0.16</f>
        <v>0</v>
      </c>
      <c r="G6" s="31">
        <f t="shared" ref="G6:G69" si="1">+E6+F6</f>
        <v>0</v>
      </c>
    </row>
    <row r="7" spans="1:7" x14ac:dyDescent="0.25">
      <c r="A7" s="37" t="s">
        <v>2648</v>
      </c>
      <c r="B7" s="24" t="s">
        <v>2332</v>
      </c>
      <c r="C7" s="10" t="s">
        <v>151</v>
      </c>
      <c r="D7" s="9">
        <v>1</v>
      </c>
      <c r="E7" s="35">
        <v>0</v>
      </c>
      <c r="F7" s="49">
        <f t="shared" si="0"/>
        <v>0</v>
      </c>
      <c r="G7" s="31">
        <f t="shared" si="1"/>
        <v>0</v>
      </c>
    </row>
    <row r="8" spans="1:7" x14ac:dyDescent="0.25">
      <c r="A8" s="37" t="s">
        <v>2649</v>
      </c>
      <c r="B8" s="24" t="s">
        <v>2333</v>
      </c>
      <c r="C8" s="10" t="s">
        <v>151</v>
      </c>
      <c r="D8" s="9">
        <v>1</v>
      </c>
      <c r="E8" s="35">
        <v>0</v>
      </c>
      <c r="F8" s="49">
        <f t="shared" si="0"/>
        <v>0</v>
      </c>
      <c r="G8" s="31">
        <f t="shared" si="1"/>
        <v>0</v>
      </c>
    </row>
    <row r="9" spans="1:7" x14ac:dyDescent="0.25">
      <c r="A9" s="37" t="s">
        <v>2650</v>
      </c>
      <c r="B9" s="24" t="s">
        <v>2334</v>
      </c>
      <c r="C9" s="10" t="s">
        <v>151</v>
      </c>
      <c r="D9" s="9">
        <v>1</v>
      </c>
      <c r="E9" s="35">
        <v>0</v>
      </c>
      <c r="F9" s="49">
        <f t="shared" si="0"/>
        <v>0</v>
      </c>
      <c r="G9" s="31">
        <f t="shared" si="1"/>
        <v>0</v>
      </c>
    </row>
    <row r="10" spans="1:7" x14ac:dyDescent="0.25">
      <c r="A10" s="37" t="s">
        <v>2651</v>
      </c>
      <c r="B10" s="24" t="s">
        <v>2335</v>
      </c>
      <c r="C10" s="10" t="s">
        <v>151</v>
      </c>
      <c r="D10" s="9">
        <v>1</v>
      </c>
      <c r="E10" s="35">
        <v>0</v>
      </c>
      <c r="F10" s="49">
        <f t="shared" si="0"/>
        <v>0</v>
      </c>
      <c r="G10" s="31">
        <f t="shared" si="1"/>
        <v>0</v>
      </c>
    </row>
    <row r="11" spans="1:7" ht="45" customHeight="1" x14ac:dyDescent="0.25">
      <c r="A11" s="37" t="s">
        <v>2652</v>
      </c>
      <c r="B11" s="24" t="s">
        <v>2336</v>
      </c>
      <c r="C11" s="10" t="s">
        <v>151</v>
      </c>
      <c r="D11" s="9">
        <v>1</v>
      </c>
      <c r="E11" s="35">
        <v>0</v>
      </c>
      <c r="F11" s="49">
        <f t="shared" si="0"/>
        <v>0</v>
      </c>
      <c r="G11" s="31">
        <f t="shared" si="1"/>
        <v>0</v>
      </c>
    </row>
    <row r="12" spans="1:7" x14ac:dyDescent="0.25">
      <c r="A12" s="37" t="s">
        <v>2653</v>
      </c>
      <c r="B12" s="24" t="s">
        <v>2337</v>
      </c>
      <c r="C12" s="10" t="s">
        <v>151</v>
      </c>
      <c r="D12" s="9">
        <v>1</v>
      </c>
      <c r="E12" s="35">
        <v>0</v>
      </c>
      <c r="F12" s="49">
        <f t="shared" si="0"/>
        <v>0</v>
      </c>
      <c r="G12" s="31">
        <f t="shared" si="1"/>
        <v>0</v>
      </c>
    </row>
    <row r="13" spans="1:7" x14ac:dyDescent="0.25">
      <c r="A13" s="37" t="s">
        <v>2654</v>
      </c>
      <c r="B13" s="24" t="s">
        <v>2338</v>
      </c>
      <c r="C13" s="10" t="s">
        <v>151</v>
      </c>
      <c r="D13" s="9">
        <v>1</v>
      </c>
      <c r="E13" s="35">
        <v>0</v>
      </c>
      <c r="F13" s="49">
        <f t="shared" si="0"/>
        <v>0</v>
      </c>
      <c r="G13" s="31">
        <f t="shared" si="1"/>
        <v>0</v>
      </c>
    </row>
    <row r="14" spans="1:7" x14ac:dyDescent="0.25">
      <c r="A14" s="37" t="s">
        <v>2655</v>
      </c>
      <c r="B14" s="24" t="s">
        <v>2339</v>
      </c>
      <c r="C14" s="10" t="s">
        <v>151</v>
      </c>
      <c r="D14" s="9">
        <v>1</v>
      </c>
      <c r="E14" s="35">
        <v>0</v>
      </c>
      <c r="F14" s="49">
        <f t="shared" si="0"/>
        <v>0</v>
      </c>
      <c r="G14" s="31">
        <f t="shared" si="1"/>
        <v>0</v>
      </c>
    </row>
    <row r="15" spans="1:7" x14ac:dyDescent="0.25">
      <c r="A15" s="37" t="s">
        <v>2656</v>
      </c>
      <c r="B15" s="24" t="s">
        <v>2340</v>
      </c>
      <c r="C15" s="10" t="s">
        <v>151</v>
      </c>
      <c r="D15" s="9">
        <v>1</v>
      </c>
      <c r="E15" s="35">
        <v>0</v>
      </c>
      <c r="F15" s="49">
        <f t="shared" si="0"/>
        <v>0</v>
      </c>
      <c r="G15" s="31">
        <f t="shared" si="1"/>
        <v>0</v>
      </c>
    </row>
    <row r="16" spans="1:7" x14ac:dyDescent="0.25">
      <c r="A16" s="37" t="s">
        <v>2657</v>
      </c>
      <c r="B16" s="24" t="s">
        <v>2341</v>
      </c>
      <c r="C16" s="10" t="s">
        <v>151</v>
      </c>
      <c r="D16" s="9">
        <v>1</v>
      </c>
      <c r="E16" s="35">
        <v>0</v>
      </c>
      <c r="F16" s="49">
        <f t="shared" si="0"/>
        <v>0</v>
      </c>
      <c r="G16" s="31">
        <f t="shared" si="1"/>
        <v>0</v>
      </c>
    </row>
    <row r="17" spans="1:7" x14ac:dyDescent="0.25">
      <c r="A17" s="37" t="s">
        <v>2658</v>
      </c>
      <c r="B17" s="24" t="s">
        <v>2342</v>
      </c>
      <c r="C17" s="10" t="s">
        <v>151</v>
      </c>
      <c r="D17" s="9">
        <v>1</v>
      </c>
      <c r="E17" s="35">
        <v>0</v>
      </c>
      <c r="F17" s="49">
        <f t="shared" si="0"/>
        <v>0</v>
      </c>
      <c r="G17" s="31">
        <f t="shared" si="1"/>
        <v>0</v>
      </c>
    </row>
    <row r="18" spans="1:7" x14ac:dyDescent="0.25">
      <c r="A18" s="37" t="s">
        <v>2659</v>
      </c>
      <c r="B18" s="24" t="s">
        <v>2343</v>
      </c>
      <c r="C18" s="10" t="s">
        <v>151</v>
      </c>
      <c r="D18" s="10">
        <v>1</v>
      </c>
      <c r="E18" s="35">
        <v>0</v>
      </c>
      <c r="F18" s="49">
        <f t="shared" si="0"/>
        <v>0</v>
      </c>
      <c r="G18" s="31">
        <f t="shared" si="1"/>
        <v>0</v>
      </c>
    </row>
    <row r="19" spans="1:7" x14ac:dyDescent="0.25">
      <c r="A19" s="37" t="s">
        <v>2660</v>
      </c>
      <c r="B19" s="24" t="s">
        <v>2344</v>
      </c>
      <c r="C19" s="10" t="s">
        <v>151</v>
      </c>
      <c r="D19" s="10">
        <v>1</v>
      </c>
      <c r="E19" s="35">
        <v>0</v>
      </c>
      <c r="F19" s="49">
        <f t="shared" si="0"/>
        <v>0</v>
      </c>
      <c r="G19" s="31">
        <f t="shared" si="1"/>
        <v>0</v>
      </c>
    </row>
    <row r="20" spans="1:7" ht="24" x14ac:dyDescent="0.25">
      <c r="A20" s="37" t="s">
        <v>2661</v>
      </c>
      <c r="B20" s="24" t="s">
        <v>2345</v>
      </c>
      <c r="C20" s="10" t="s">
        <v>151</v>
      </c>
      <c r="D20" s="10">
        <v>1</v>
      </c>
      <c r="E20" s="35">
        <v>0</v>
      </c>
      <c r="F20" s="49">
        <f t="shared" si="0"/>
        <v>0</v>
      </c>
      <c r="G20" s="31">
        <f t="shared" si="1"/>
        <v>0</v>
      </c>
    </row>
    <row r="21" spans="1:7" ht="24" x14ac:dyDescent="0.25">
      <c r="A21" s="37" t="s">
        <v>2662</v>
      </c>
      <c r="B21" s="24" t="s">
        <v>2346</v>
      </c>
      <c r="C21" s="10" t="s">
        <v>151</v>
      </c>
      <c r="D21" s="10">
        <v>1</v>
      </c>
      <c r="E21" s="35">
        <v>0</v>
      </c>
      <c r="F21" s="49">
        <f t="shared" si="0"/>
        <v>0</v>
      </c>
      <c r="G21" s="31">
        <f t="shared" si="1"/>
        <v>0</v>
      </c>
    </row>
    <row r="22" spans="1:7" ht="24" x14ac:dyDescent="0.25">
      <c r="A22" s="37" t="s">
        <v>2663</v>
      </c>
      <c r="B22" s="24" t="s">
        <v>2347</v>
      </c>
      <c r="C22" s="10" t="s">
        <v>151</v>
      </c>
      <c r="D22" s="10">
        <v>1</v>
      </c>
      <c r="E22" s="35">
        <v>0</v>
      </c>
      <c r="F22" s="49">
        <f t="shared" si="0"/>
        <v>0</v>
      </c>
      <c r="G22" s="31">
        <f t="shared" si="1"/>
        <v>0</v>
      </c>
    </row>
    <row r="23" spans="1:7" ht="24" x14ac:dyDescent="0.25">
      <c r="A23" s="37" t="s">
        <v>2664</v>
      </c>
      <c r="B23" s="24" t="s">
        <v>2348</v>
      </c>
      <c r="C23" s="10" t="s">
        <v>151</v>
      </c>
      <c r="D23" s="10">
        <v>1</v>
      </c>
      <c r="E23" s="35">
        <v>0</v>
      </c>
      <c r="F23" s="49">
        <f t="shared" si="0"/>
        <v>0</v>
      </c>
      <c r="G23" s="31">
        <f t="shared" si="1"/>
        <v>0</v>
      </c>
    </row>
    <row r="24" spans="1:7" ht="24" x14ac:dyDescent="0.25">
      <c r="A24" s="37" t="s">
        <v>2665</v>
      </c>
      <c r="B24" s="24" t="s">
        <v>2349</v>
      </c>
      <c r="C24" s="10" t="s">
        <v>151</v>
      </c>
      <c r="D24" s="10">
        <v>1</v>
      </c>
      <c r="E24" s="35">
        <v>0</v>
      </c>
      <c r="F24" s="49">
        <f t="shared" si="0"/>
        <v>0</v>
      </c>
      <c r="G24" s="31">
        <f t="shared" si="1"/>
        <v>0</v>
      </c>
    </row>
    <row r="25" spans="1:7" x14ac:dyDescent="0.25">
      <c r="A25" s="37" t="s">
        <v>2666</v>
      </c>
      <c r="B25" s="24" t="s">
        <v>2350</v>
      </c>
      <c r="C25" s="10" t="s">
        <v>151</v>
      </c>
      <c r="D25" s="10">
        <v>1</v>
      </c>
      <c r="E25" s="35">
        <v>0</v>
      </c>
      <c r="F25" s="49">
        <f t="shared" si="0"/>
        <v>0</v>
      </c>
      <c r="G25" s="31">
        <f t="shared" si="1"/>
        <v>0</v>
      </c>
    </row>
    <row r="26" spans="1:7" ht="24" x14ac:dyDescent="0.25">
      <c r="A26" s="37" t="s">
        <v>2667</v>
      </c>
      <c r="B26" s="24" t="s">
        <v>2351</v>
      </c>
      <c r="C26" s="10" t="s">
        <v>151</v>
      </c>
      <c r="D26" s="10">
        <v>1</v>
      </c>
      <c r="E26" s="35">
        <v>0</v>
      </c>
      <c r="F26" s="49">
        <f t="shared" si="0"/>
        <v>0</v>
      </c>
      <c r="G26" s="31">
        <f t="shared" si="1"/>
        <v>0</v>
      </c>
    </row>
    <row r="27" spans="1:7" x14ac:dyDescent="0.25">
      <c r="A27" s="37" t="s">
        <v>2668</v>
      </c>
      <c r="B27" s="24" t="s">
        <v>2352</v>
      </c>
      <c r="C27" s="10" t="s">
        <v>151</v>
      </c>
      <c r="D27" s="11">
        <v>1</v>
      </c>
      <c r="E27" s="35">
        <v>0</v>
      </c>
      <c r="F27" s="49">
        <f t="shared" si="0"/>
        <v>0</v>
      </c>
      <c r="G27" s="31">
        <f t="shared" si="1"/>
        <v>0</v>
      </c>
    </row>
    <row r="28" spans="1:7" x14ac:dyDescent="0.25">
      <c r="A28" s="37" t="s">
        <v>2669</v>
      </c>
      <c r="B28" s="24" t="s">
        <v>2353</v>
      </c>
      <c r="C28" s="10" t="s">
        <v>151</v>
      </c>
      <c r="D28" s="11">
        <v>1</v>
      </c>
      <c r="E28" s="35">
        <v>0</v>
      </c>
      <c r="F28" s="49">
        <f t="shared" si="0"/>
        <v>0</v>
      </c>
      <c r="G28" s="31">
        <f t="shared" si="1"/>
        <v>0</v>
      </c>
    </row>
    <row r="29" spans="1:7" ht="24" x14ac:dyDescent="0.25">
      <c r="A29" s="37" t="s">
        <v>2670</v>
      </c>
      <c r="B29" s="24" t="s">
        <v>2354</v>
      </c>
      <c r="C29" s="10" t="s">
        <v>151</v>
      </c>
      <c r="D29" s="11">
        <v>1</v>
      </c>
      <c r="E29" s="35">
        <v>0</v>
      </c>
      <c r="F29" s="49">
        <f t="shared" si="0"/>
        <v>0</v>
      </c>
      <c r="G29" s="31">
        <f t="shared" si="1"/>
        <v>0</v>
      </c>
    </row>
    <row r="30" spans="1:7" ht="24" x14ac:dyDescent="0.25">
      <c r="A30" s="37" t="s">
        <v>2671</v>
      </c>
      <c r="B30" s="24" t="s">
        <v>2355</v>
      </c>
      <c r="C30" s="10" t="s">
        <v>151</v>
      </c>
      <c r="D30" s="11">
        <v>1</v>
      </c>
      <c r="E30" s="35">
        <v>0</v>
      </c>
      <c r="F30" s="49">
        <f t="shared" si="0"/>
        <v>0</v>
      </c>
      <c r="G30" s="31">
        <f t="shared" si="1"/>
        <v>0</v>
      </c>
    </row>
    <row r="31" spans="1:7" ht="36" x14ac:dyDescent="0.25">
      <c r="A31" s="37" t="s">
        <v>2672</v>
      </c>
      <c r="B31" s="24" t="s">
        <v>2356</v>
      </c>
      <c r="C31" s="10" t="s">
        <v>151</v>
      </c>
      <c r="D31" s="11">
        <v>1</v>
      </c>
      <c r="E31" s="35">
        <v>0</v>
      </c>
      <c r="F31" s="49">
        <f t="shared" si="0"/>
        <v>0</v>
      </c>
      <c r="G31" s="31">
        <f t="shared" si="1"/>
        <v>0</v>
      </c>
    </row>
    <row r="32" spans="1:7" ht="24" x14ac:dyDescent="0.25">
      <c r="A32" s="37" t="s">
        <v>2673</v>
      </c>
      <c r="B32" s="24" t="s">
        <v>2357</v>
      </c>
      <c r="C32" s="10" t="s">
        <v>151</v>
      </c>
      <c r="D32" s="11">
        <v>1</v>
      </c>
      <c r="E32" s="35">
        <v>0</v>
      </c>
      <c r="F32" s="49">
        <f t="shared" si="0"/>
        <v>0</v>
      </c>
      <c r="G32" s="31">
        <f t="shared" si="1"/>
        <v>0</v>
      </c>
    </row>
    <row r="33" spans="1:7" ht="24" x14ac:dyDescent="0.25">
      <c r="A33" s="37" t="s">
        <v>2674</v>
      </c>
      <c r="B33" s="24" t="s">
        <v>2358</v>
      </c>
      <c r="C33" s="10" t="s">
        <v>151</v>
      </c>
      <c r="D33" s="11">
        <v>1</v>
      </c>
      <c r="E33" s="35">
        <v>0</v>
      </c>
      <c r="F33" s="49">
        <f t="shared" si="0"/>
        <v>0</v>
      </c>
      <c r="G33" s="31">
        <f t="shared" si="1"/>
        <v>0</v>
      </c>
    </row>
    <row r="34" spans="1:7" ht="24" x14ac:dyDescent="0.25">
      <c r="A34" s="37" t="s">
        <v>2675</v>
      </c>
      <c r="B34" s="24" t="s">
        <v>2359</v>
      </c>
      <c r="C34" s="10" t="s">
        <v>151</v>
      </c>
      <c r="D34" s="11">
        <v>1</v>
      </c>
      <c r="E34" s="35">
        <v>0</v>
      </c>
      <c r="F34" s="49">
        <f t="shared" si="0"/>
        <v>0</v>
      </c>
      <c r="G34" s="31">
        <f t="shared" si="1"/>
        <v>0</v>
      </c>
    </row>
    <row r="35" spans="1:7" ht="60" x14ac:dyDescent="0.25">
      <c r="A35" s="37" t="s">
        <v>2676</v>
      </c>
      <c r="B35" s="24" t="s">
        <v>2360</v>
      </c>
      <c r="C35" s="10" t="s">
        <v>151</v>
      </c>
      <c r="D35" s="11">
        <v>1</v>
      </c>
      <c r="E35" s="35">
        <v>0</v>
      </c>
      <c r="F35" s="49">
        <f t="shared" si="0"/>
        <v>0</v>
      </c>
      <c r="G35" s="31">
        <f t="shared" si="1"/>
        <v>0</v>
      </c>
    </row>
    <row r="36" spans="1:7" x14ac:dyDescent="0.25">
      <c r="A36" s="37" t="s">
        <v>2677</v>
      </c>
      <c r="B36" s="24" t="s">
        <v>2361</v>
      </c>
      <c r="C36" s="10" t="s">
        <v>151</v>
      </c>
      <c r="D36" s="11">
        <v>1</v>
      </c>
      <c r="E36" s="35">
        <v>0</v>
      </c>
      <c r="F36" s="49">
        <f t="shared" si="0"/>
        <v>0</v>
      </c>
      <c r="G36" s="31">
        <f t="shared" si="1"/>
        <v>0</v>
      </c>
    </row>
    <row r="37" spans="1:7" ht="24" x14ac:dyDescent="0.25">
      <c r="A37" s="37" t="s">
        <v>2678</v>
      </c>
      <c r="B37" s="24" t="s">
        <v>2362</v>
      </c>
      <c r="C37" s="10" t="s">
        <v>151</v>
      </c>
      <c r="D37" s="11">
        <v>1</v>
      </c>
      <c r="E37" s="35">
        <v>0</v>
      </c>
      <c r="F37" s="49">
        <f t="shared" si="0"/>
        <v>0</v>
      </c>
      <c r="G37" s="31">
        <f t="shared" si="1"/>
        <v>0</v>
      </c>
    </row>
    <row r="38" spans="1:7" ht="48" x14ac:dyDescent="0.25">
      <c r="A38" s="37" t="s">
        <v>2679</v>
      </c>
      <c r="B38" s="24" t="s">
        <v>2363</v>
      </c>
      <c r="C38" s="10" t="s">
        <v>151</v>
      </c>
      <c r="D38" s="11">
        <v>1</v>
      </c>
      <c r="E38" s="35">
        <v>0</v>
      </c>
      <c r="F38" s="49">
        <f t="shared" si="0"/>
        <v>0</v>
      </c>
      <c r="G38" s="31">
        <f t="shared" si="1"/>
        <v>0</v>
      </c>
    </row>
    <row r="39" spans="1:7" ht="48" x14ac:dyDescent="0.25">
      <c r="A39" s="37" t="s">
        <v>2680</v>
      </c>
      <c r="B39" s="24" t="s">
        <v>2364</v>
      </c>
      <c r="C39" s="10" t="s">
        <v>151</v>
      </c>
      <c r="D39" s="11">
        <v>1</v>
      </c>
      <c r="E39" s="35">
        <v>0</v>
      </c>
      <c r="F39" s="49">
        <f t="shared" si="0"/>
        <v>0</v>
      </c>
      <c r="G39" s="31">
        <f t="shared" si="1"/>
        <v>0</v>
      </c>
    </row>
    <row r="40" spans="1:7" ht="48" x14ac:dyDescent="0.25">
      <c r="A40" s="37" t="s">
        <v>2681</v>
      </c>
      <c r="B40" s="24" t="s">
        <v>2365</v>
      </c>
      <c r="C40" s="10" t="s">
        <v>151</v>
      </c>
      <c r="D40" s="11">
        <v>1</v>
      </c>
      <c r="E40" s="35">
        <v>0</v>
      </c>
      <c r="F40" s="49">
        <f t="shared" si="0"/>
        <v>0</v>
      </c>
      <c r="G40" s="31">
        <f t="shared" si="1"/>
        <v>0</v>
      </c>
    </row>
    <row r="41" spans="1:7" x14ac:dyDescent="0.25">
      <c r="A41" s="37" t="s">
        <v>2682</v>
      </c>
      <c r="B41" s="24" t="s">
        <v>2366</v>
      </c>
      <c r="C41" s="10" t="s">
        <v>151</v>
      </c>
      <c r="D41" s="11">
        <v>1</v>
      </c>
      <c r="E41" s="35">
        <v>0</v>
      </c>
      <c r="F41" s="49">
        <f t="shared" si="0"/>
        <v>0</v>
      </c>
      <c r="G41" s="31">
        <f t="shared" si="1"/>
        <v>0</v>
      </c>
    </row>
    <row r="42" spans="1:7" ht="24" x14ac:dyDescent="0.25">
      <c r="A42" s="37" t="s">
        <v>2683</v>
      </c>
      <c r="B42" s="24" t="s">
        <v>2367</v>
      </c>
      <c r="C42" s="10" t="s">
        <v>151</v>
      </c>
      <c r="D42" s="11">
        <v>1</v>
      </c>
      <c r="E42" s="35">
        <v>0</v>
      </c>
      <c r="F42" s="49">
        <f t="shared" si="0"/>
        <v>0</v>
      </c>
      <c r="G42" s="31">
        <f t="shared" si="1"/>
        <v>0</v>
      </c>
    </row>
    <row r="43" spans="1:7" ht="24" x14ac:dyDescent="0.25">
      <c r="A43" s="37" t="s">
        <v>2684</v>
      </c>
      <c r="B43" s="24" t="s">
        <v>2368</v>
      </c>
      <c r="C43" s="10" t="s">
        <v>151</v>
      </c>
      <c r="D43" s="11">
        <v>1</v>
      </c>
      <c r="E43" s="35">
        <v>0</v>
      </c>
      <c r="F43" s="49">
        <f t="shared" si="0"/>
        <v>0</v>
      </c>
      <c r="G43" s="31">
        <f t="shared" si="1"/>
        <v>0</v>
      </c>
    </row>
    <row r="44" spans="1:7" ht="24" x14ac:dyDescent="0.25">
      <c r="A44" s="37" t="s">
        <v>2685</v>
      </c>
      <c r="B44" s="24" t="s">
        <v>2369</v>
      </c>
      <c r="C44" s="10" t="s">
        <v>151</v>
      </c>
      <c r="D44" s="11">
        <v>1</v>
      </c>
      <c r="E44" s="35">
        <v>0</v>
      </c>
      <c r="F44" s="49">
        <f t="shared" si="0"/>
        <v>0</v>
      </c>
      <c r="G44" s="31">
        <f t="shared" si="1"/>
        <v>0</v>
      </c>
    </row>
    <row r="45" spans="1:7" ht="24" x14ac:dyDescent="0.25">
      <c r="A45" s="37" t="s">
        <v>2686</v>
      </c>
      <c r="B45" s="24" t="s">
        <v>2370</v>
      </c>
      <c r="C45" s="10" t="s">
        <v>151</v>
      </c>
      <c r="D45" s="11">
        <v>1</v>
      </c>
      <c r="E45" s="35">
        <v>0</v>
      </c>
      <c r="F45" s="49">
        <f t="shared" si="0"/>
        <v>0</v>
      </c>
      <c r="G45" s="31">
        <f t="shared" si="1"/>
        <v>0</v>
      </c>
    </row>
    <row r="46" spans="1:7" ht="25.5" customHeight="1" x14ac:dyDescent="0.25">
      <c r="A46" s="37" t="s">
        <v>2687</v>
      </c>
      <c r="B46" s="24" t="s">
        <v>2371</v>
      </c>
      <c r="C46" s="10" t="s">
        <v>151</v>
      </c>
      <c r="D46" s="11">
        <v>1</v>
      </c>
      <c r="E46" s="35">
        <v>0</v>
      </c>
      <c r="F46" s="49">
        <f t="shared" si="0"/>
        <v>0</v>
      </c>
      <c r="G46" s="31">
        <f t="shared" si="1"/>
        <v>0</v>
      </c>
    </row>
    <row r="47" spans="1:7" ht="24" x14ac:dyDescent="0.25">
      <c r="A47" s="37" t="s">
        <v>2688</v>
      </c>
      <c r="B47" s="24" t="s">
        <v>2372</v>
      </c>
      <c r="C47" s="10" t="s">
        <v>151</v>
      </c>
      <c r="D47" s="11">
        <v>1</v>
      </c>
      <c r="E47" s="35">
        <v>0</v>
      </c>
      <c r="F47" s="49">
        <f t="shared" si="0"/>
        <v>0</v>
      </c>
      <c r="G47" s="31">
        <f t="shared" si="1"/>
        <v>0</v>
      </c>
    </row>
    <row r="48" spans="1:7" ht="25.5" customHeight="1" x14ac:dyDescent="0.25">
      <c r="A48" s="37" t="s">
        <v>2689</v>
      </c>
      <c r="B48" s="24" t="s">
        <v>2373</v>
      </c>
      <c r="C48" s="10" t="s">
        <v>151</v>
      </c>
      <c r="D48" s="11">
        <v>1</v>
      </c>
      <c r="E48" s="35">
        <v>0</v>
      </c>
      <c r="F48" s="49">
        <f t="shared" si="0"/>
        <v>0</v>
      </c>
      <c r="G48" s="31">
        <f t="shared" si="1"/>
        <v>0</v>
      </c>
    </row>
    <row r="49" spans="1:7" ht="23.25" customHeight="1" x14ac:dyDescent="0.25">
      <c r="A49" s="37" t="s">
        <v>2690</v>
      </c>
      <c r="B49" s="24" t="s">
        <v>2374</v>
      </c>
      <c r="C49" s="10" t="s">
        <v>151</v>
      </c>
      <c r="D49" s="11">
        <v>1</v>
      </c>
      <c r="E49" s="35">
        <v>0</v>
      </c>
      <c r="F49" s="49">
        <f t="shared" si="0"/>
        <v>0</v>
      </c>
      <c r="G49" s="31">
        <f t="shared" si="1"/>
        <v>0</v>
      </c>
    </row>
    <row r="50" spans="1:7" ht="48" x14ac:dyDescent="0.25">
      <c r="A50" s="37" t="s">
        <v>2691</v>
      </c>
      <c r="B50" s="24" t="s">
        <v>2375</v>
      </c>
      <c r="C50" s="10" t="s">
        <v>151</v>
      </c>
      <c r="D50" s="11">
        <v>1</v>
      </c>
      <c r="E50" s="35">
        <v>0</v>
      </c>
      <c r="F50" s="49">
        <f t="shared" si="0"/>
        <v>0</v>
      </c>
      <c r="G50" s="31">
        <f t="shared" si="1"/>
        <v>0</v>
      </c>
    </row>
    <row r="51" spans="1:7" ht="25.5" customHeight="1" x14ac:dyDescent="0.25">
      <c r="A51" s="37" t="s">
        <v>2692</v>
      </c>
      <c r="B51" s="24" t="s">
        <v>2376</v>
      </c>
      <c r="C51" s="10" t="s">
        <v>151</v>
      </c>
      <c r="D51" s="11">
        <v>1</v>
      </c>
      <c r="E51" s="35">
        <v>0</v>
      </c>
      <c r="F51" s="49">
        <f t="shared" si="0"/>
        <v>0</v>
      </c>
      <c r="G51" s="31">
        <f t="shared" si="1"/>
        <v>0</v>
      </c>
    </row>
    <row r="52" spans="1:7" ht="48" x14ac:dyDescent="0.25">
      <c r="A52" s="37" t="s">
        <v>2693</v>
      </c>
      <c r="B52" s="24" t="s">
        <v>2377</v>
      </c>
      <c r="C52" s="10" t="s">
        <v>151</v>
      </c>
      <c r="D52" s="11">
        <v>1</v>
      </c>
      <c r="E52" s="35">
        <v>0</v>
      </c>
      <c r="F52" s="49">
        <f t="shared" si="0"/>
        <v>0</v>
      </c>
      <c r="G52" s="31">
        <f t="shared" si="1"/>
        <v>0</v>
      </c>
    </row>
    <row r="53" spans="1:7" ht="48" x14ac:dyDescent="0.25">
      <c r="A53" s="37" t="s">
        <v>2694</v>
      </c>
      <c r="B53" s="24" t="s">
        <v>2378</v>
      </c>
      <c r="C53" s="10" t="s">
        <v>151</v>
      </c>
      <c r="D53" s="11">
        <v>1</v>
      </c>
      <c r="E53" s="35">
        <v>0</v>
      </c>
      <c r="F53" s="49">
        <f t="shared" si="0"/>
        <v>0</v>
      </c>
      <c r="G53" s="31">
        <f t="shared" si="1"/>
        <v>0</v>
      </c>
    </row>
    <row r="54" spans="1:7" ht="24" x14ac:dyDescent="0.25">
      <c r="A54" s="37" t="s">
        <v>2695</v>
      </c>
      <c r="B54" s="24" t="s">
        <v>2379</v>
      </c>
      <c r="C54" s="10" t="s">
        <v>151</v>
      </c>
      <c r="D54" s="11">
        <v>1</v>
      </c>
      <c r="E54" s="35">
        <v>0</v>
      </c>
      <c r="F54" s="49">
        <f t="shared" si="0"/>
        <v>0</v>
      </c>
      <c r="G54" s="31">
        <f t="shared" si="1"/>
        <v>0</v>
      </c>
    </row>
    <row r="55" spans="1:7" ht="24" x14ac:dyDescent="0.25">
      <c r="A55" s="37" t="s">
        <v>2696</v>
      </c>
      <c r="B55" s="24" t="s">
        <v>2380</v>
      </c>
      <c r="C55" s="10" t="s">
        <v>151</v>
      </c>
      <c r="D55" s="11">
        <v>1</v>
      </c>
      <c r="E55" s="35">
        <v>0</v>
      </c>
      <c r="F55" s="49">
        <f t="shared" si="0"/>
        <v>0</v>
      </c>
      <c r="G55" s="31">
        <f t="shared" si="1"/>
        <v>0</v>
      </c>
    </row>
    <row r="56" spans="1:7" x14ac:dyDescent="0.25">
      <c r="A56" s="37" t="s">
        <v>2697</v>
      </c>
      <c r="B56" s="24" t="s">
        <v>2381</v>
      </c>
      <c r="C56" s="10" t="s">
        <v>151</v>
      </c>
      <c r="D56" s="11">
        <v>1</v>
      </c>
      <c r="E56" s="35">
        <v>0</v>
      </c>
      <c r="F56" s="49">
        <f t="shared" si="0"/>
        <v>0</v>
      </c>
      <c r="G56" s="31">
        <f t="shared" si="1"/>
        <v>0</v>
      </c>
    </row>
    <row r="57" spans="1:7" ht="24" x14ac:dyDescent="0.25">
      <c r="A57" s="37" t="s">
        <v>2698</v>
      </c>
      <c r="B57" s="24" t="s">
        <v>2382</v>
      </c>
      <c r="C57" s="10" t="s">
        <v>151</v>
      </c>
      <c r="D57" s="11">
        <v>1</v>
      </c>
      <c r="E57" s="35">
        <v>0</v>
      </c>
      <c r="F57" s="49">
        <f t="shared" si="0"/>
        <v>0</v>
      </c>
      <c r="G57" s="31">
        <f t="shared" si="1"/>
        <v>0</v>
      </c>
    </row>
    <row r="58" spans="1:7" ht="30" customHeight="1" x14ac:dyDescent="0.25">
      <c r="A58" s="37" t="s">
        <v>2699</v>
      </c>
      <c r="B58" s="24" t="s">
        <v>2383</v>
      </c>
      <c r="C58" s="10" t="s">
        <v>151</v>
      </c>
      <c r="D58" s="11">
        <v>1</v>
      </c>
      <c r="E58" s="35">
        <v>0</v>
      </c>
      <c r="F58" s="49">
        <f t="shared" si="0"/>
        <v>0</v>
      </c>
      <c r="G58" s="31">
        <f t="shared" si="1"/>
        <v>0</v>
      </c>
    </row>
    <row r="59" spans="1:7" ht="27.75" customHeight="1" x14ac:dyDescent="0.25">
      <c r="A59" s="37" t="s">
        <v>2700</v>
      </c>
      <c r="B59" s="24" t="s">
        <v>2384</v>
      </c>
      <c r="C59" s="10" t="s">
        <v>151</v>
      </c>
      <c r="D59" s="11">
        <v>1</v>
      </c>
      <c r="E59" s="35">
        <v>0</v>
      </c>
      <c r="F59" s="49">
        <f t="shared" si="0"/>
        <v>0</v>
      </c>
      <c r="G59" s="31">
        <f t="shared" si="1"/>
        <v>0</v>
      </c>
    </row>
    <row r="60" spans="1:7" ht="24" x14ac:dyDescent="0.25">
      <c r="A60" s="37" t="s">
        <v>2701</v>
      </c>
      <c r="B60" s="24" t="s">
        <v>2385</v>
      </c>
      <c r="C60" s="10" t="s">
        <v>151</v>
      </c>
      <c r="D60" s="11">
        <v>1</v>
      </c>
      <c r="E60" s="35">
        <v>0</v>
      </c>
      <c r="F60" s="49">
        <f t="shared" si="0"/>
        <v>0</v>
      </c>
      <c r="G60" s="31">
        <f t="shared" si="1"/>
        <v>0</v>
      </c>
    </row>
    <row r="61" spans="1:7" ht="36" x14ac:dyDescent="0.25">
      <c r="A61" s="37" t="s">
        <v>2702</v>
      </c>
      <c r="B61" s="24" t="s">
        <v>2386</v>
      </c>
      <c r="C61" s="10" t="s">
        <v>151</v>
      </c>
      <c r="D61" s="11">
        <v>1</v>
      </c>
      <c r="E61" s="35">
        <v>0</v>
      </c>
      <c r="F61" s="49">
        <f t="shared" si="0"/>
        <v>0</v>
      </c>
      <c r="G61" s="31">
        <f t="shared" si="1"/>
        <v>0</v>
      </c>
    </row>
    <row r="62" spans="1:7" ht="30.75" customHeight="1" x14ac:dyDescent="0.25">
      <c r="A62" s="37" t="s">
        <v>2703</v>
      </c>
      <c r="B62" s="24" t="s">
        <v>2387</v>
      </c>
      <c r="C62" s="10" t="s">
        <v>151</v>
      </c>
      <c r="D62" s="11">
        <v>1</v>
      </c>
      <c r="E62" s="35">
        <v>0</v>
      </c>
      <c r="F62" s="49">
        <f t="shared" si="0"/>
        <v>0</v>
      </c>
      <c r="G62" s="31">
        <f t="shared" si="1"/>
        <v>0</v>
      </c>
    </row>
    <row r="63" spans="1:7" ht="24" x14ac:dyDescent="0.25">
      <c r="A63" s="37" t="s">
        <v>2704</v>
      </c>
      <c r="B63" s="24" t="s">
        <v>2388</v>
      </c>
      <c r="C63" s="10" t="s">
        <v>151</v>
      </c>
      <c r="D63" s="11">
        <v>1</v>
      </c>
      <c r="E63" s="35">
        <v>0</v>
      </c>
      <c r="F63" s="49">
        <f t="shared" si="0"/>
        <v>0</v>
      </c>
      <c r="G63" s="31">
        <f t="shared" si="1"/>
        <v>0</v>
      </c>
    </row>
    <row r="64" spans="1:7" ht="24" x14ac:dyDescent="0.25">
      <c r="A64" s="37" t="s">
        <v>2705</v>
      </c>
      <c r="B64" s="24" t="s">
        <v>2389</v>
      </c>
      <c r="C64" s="10" t="s">
        <v>151</v>
      </c>
      <c r="D64" s="11">
        <v>1</v>
      </c>
      <c r="E64" s="35">
        <v>0</v>
      </c>
      <c r="F64" s="49">
        <f t="shared" si="0"/>
        <v>0</v>
      </c>
      <c r="G64" s="31">
        <f t="shared" si="1"/>
        <v>0</v>
      </c>
    </row>
    <row r="65" spans="1:7" ht="24" x14ac:dyDescent="0.25">
      <c r="A65" s="37" t="s">
        <v>2706</v>
      </c>
      <c r="B65" s="24" t="s">
        <v>2390</v>
      </c>
      <c r="C65" s="10" t="s">
        <v>151</v>
      </c>
      <c r="D65" s="11">
        <v>1</v>
      </c>
      <c r="E65" s="35">
        <v>0</v>
      </c>
      <c r="F65" s="49">
        <f t="shared" si="0"/>
        <v>0</v>
      </c>
      <c r="G65" s="31">
        <f t="shared" si="1"/>
        <v>0</v>
      </c>
    </row>
    <row r="66" spans="1:7" x14ac:dyDescent="0.25">
      <c r="A66" s="37" t="s">
        <v>2707</v>
      </c>
      <c r="B66" s="24" t="s">
        <v>2391</v>
      </c>
      <c r="C66" s="10" t="s">
        <v>151</v>
      </c>
      <c r="D66" s="11">
        <v>1</v>
      </c>
      <c r="E66" s="35">
        <v>0</v>
      </c>
      <c r="F66" s="49">
        <f t="shared" si="0"/>
        <v>0</v>
      </c>
      <c r="G66" s="31">
        <f t="shared" si="1"/>
        <v>0</v>
      </c>
    </row>
    <row r="67" spans="1:7" x14ac:dyDescent="0.25">
      <c r="A67" s="37" t="s">
        <v>2708</v>
      </c>
      <c r="B67" s="24" t="s">
        <v>2392</v>
      </c>
      <c r="C67" s="10" t="s">
        <v>151</v>
      </c>
      <c r="D67" s="11">
        <v>1</v>
      </c>
      <c r="E67" s="35">
        <v>0</v>
      </c>
      <c r="F67" s="49">
        <f t="shared" si="0"/>
        <v>0</v>
      </c>
      <c r="G67" s="31">
        <f t="shared" si="1"/>
        <v>0</v>
      </c>
    </row>
    <row r="68" spans="1:7" ht="30" customHeight="1" x14ac:dyDescent="0.25">
      <c r="A68" s="37" t="s">
        <v>2709</v>
      </c>
      <c r="B68" s="24" t="s">
        <v>2393</v>
      </c>
      <c r="C68" s="10" t="s">
        <v>151</v>
      </c>
      <c r="D68" s="11">
        <v>1</v>
      </c>
      <c r="E68" s="35">
        <v>0</v>
      </c>
      <c r="F68" s="49">
        <f t="shared" si="0"/>
        <v>0</v>
      </c>
      <c r="G68" s="31">
        <f t="shared" si="1"/>
        <v>0</v>
      </c>
    </row>
    <row r="69" spans="1:7" ht="30" customHeight="1" x14ac:dyDescent="0.25">
      <c r="A69" s="37" t="s">
        <v>2710</v>
      </c>
      <c r="B69" s="24" t="s">
        <v>2394</v>
      </c>
      <c r="C69" s="10" t="s">
        <v>151</v>
      </c>
      <c r="D69" s="11">
        <v>1</v>
      </c>
      <c r="E69" s="35">
        <v>0</v>
      </c>
      <c r="F69" s="49">
        <f t="shared" si="0"/>
        <v>0</v>
      </c>
      <c r="G69" s="31">
        <f t="shared" si="1"/>
        <v>0</v>
      </c>
    </row>
    <row r="70" spans="1:7" x14ac:dyDescent="0.25">
      <c r="A70" s="37" t="s">
        <v>2711</v>
      </c>
      <c r="B70" s="24" t="s">
        <v>2393</v>
      </c>
      <c r="C70" s="10" t="s">
        <v>151</v>
      </c>
      <c r="D70" s="11">
        <v>1</v>
      </c>
      <c r="E70" s="35">
        <v>0</v>
      </c>
      <c r="F70" s="49">
        <f t="shared" ref="F70:F133" si="2">+E70*0.16</f>
        <v>0</v>
      </c>
      <c r="G70" s="31">
        <f t="shared" ref="G70:G133" si="3">+E70+F70</f>
        <v>0</v>
      </c>
    </row>
    <row r="71" spans="1:7" x14ac:dyDescent="0.25">
      <c r="A71" s="37" t="s">
        <v>2712</v>
      </c>
      <c r="B71" s="24" t="s">
        <v>2394</v>
      </c>
      <c r="C71" s="10" t="s">
        <v>151</v>
      </c>
      <c r="D71" s="11">
        <v>1</v>
      </c>
      <c r="E71" s="35">
        <v>0</v>
      </c>
      <c r="F71" s="49">
        <f t="shared" si="2"/>
        <v>0</v>
      </c>
      <c r="G71" s="31">
        <f t="shared" si="3"/>
        <v>0</v>
      </c>
    </row>
    <row r="72" spans="1:7" x14ac:dyDescent="0.25">
      <c r="A72" s="37" t="s">
        <v>2713</v>
      </c>
      <c r="B72" s="24" t="s">
        <v>2395</v>
      </c>
      <c r="C72" s="10" t="s">
        <v>151</v>
      </c>
      <c r="D72" s="11">
        <v>1</v>
      </c>
      <c r="E72" s="35">
        <v>0</v>
      </c>
      <c r="F72" s="49">
        <f t="shared" si="2"/>
        <v>0</v>
      </c>
      <c r="G72" s="31">
        <f t="shared" si="3"/>
        <v>0</v>
      </c>
    </row>
    <row r="73" spans="1:7" x14ac:dyDescent="0.25">
      <c r="A73" s="37" t="s">
        <v>2714</v>
      </c>
      <c r="B73" s="24" t="s">
        <v>2396</v>
      </c>
      <c r="C73" s="10" t="s">
        <v>151</v>
      </c>
      <c r="D73" s="11">
        <v>1</v>
      </c>
      <c r="E73" s="35">
        <v>0</v>
      </c>
      <c r="F73" s="49">
        <f t="shared" si="2"/>
        <v>0</v>
      </c>
      <c r="G73" s="31">
        <f t="shared" si="3"/>
        <v>0</v>
      </c>
    </row>
    <row r="74" spans="1:7" x14ac:dyDescent="0.25">
      <c r="A74" s="37" t="s">
        <v>2715</v>
      </c>
      <c r="B74" s="24" t="s">
        <v>2397</v>
      </c>
      <c r="C74" s="10" t="s">
        <v>151</v>
      </c>
      <c r="D74" s="11">
        <v>1</v>
      </c>
      <c r="E74" s="35">
        <v>0</v>
      </c>
      <c r="F74" s="49">
        <f t="shared" si="2"/>
        <v>0</v>
      </c>
      <c r="G74" s="31">
        <f t="shared" si="3"/>
        <v>0</v>
      </c>
    </row>
    <row r="75" spans="1:7" x14ac:dyDescent="0.25">
      <c r="A75" s="37" t="s">
        <v>2716</v>
      </c>
      <c r="B75" s="24" t="s">
        <v>2398</v>
      </c>
      <c r="C75" s="10" t="s">
        <v>151</v>
      </c>
      <c r="D75" s="11">
        <v>1</v>
      </c>
      <c r="E75" s="35">
        <v>0</v>
      </c>
      <c r="F75" s="49">
        <f t="shared" si="2"/>
        <v>0</v>
      </c>
      <c r="G75" s="31">
        <f t="shared" si="3"/>
        <v>0</v>
      </c>
    </row>
    <row r="76" spans="1:7" x14ac:dyDescent="0.25">
      <c r="A76" s="37" t="s">
        <v>2717</v>
      </c>
      <c r="B76" s="24" t="s">
        <v>2399</v>
      </c>
      <c r="C76" s="10" t="s">
        <v>151</v>
      </c>
      <c r="D76" s="11">
        <v>1</v>
      </c>
      <c r="E76" s="35">
        <v>0</v>
      </c>
      <c r="F76" s="49">
        <f t="shared" si="2"/>
        <v>0</v>
      </c>
      <c r="G76" s="31">
        <f t="shared" si="3"/>
        <v>0</v>
      </c>
    </row>
    <row r="77" spans="1:7" ht="24" x14ac:dyDescent="0.25">
      <c r="A77" s="37" t="s">
        <v>2718</v>
      </c>
      <c r="B77" s="24" t="s">
        <v>2400</v>
      </c>
      <c r="C77" s="10" t="s">
        <v>151</v>
      </c>
      <c r="D77" s="11">
        <v>1</v>
      </c>
      <c r="E77" s="35">
        <v>0</v>
      </c>
      <c r="F77" s="49">
        <f t="shared" si="2"/>
        <v>0</v>
      </c>
      <c r="G77" s="31">
        <f t="shared" si="3"/>
        <v>0</v>
      </c>
    </row>
    <row r="78" spans="1:7" x14ac:dyDescent="0.25">
      <c r="A78" s="37" t="s">
        <v>2719</v>
      </c>
      <c r="B78" s="24" t="s">
        <v>2401</v>
      </c>
      <c r="C78" s="10" t="s">
        <v>151</v>
      </c>
      <c r="D78" s="11">
        <v>1</v>
      </c>
      <c r="E78" s="35">
        <v>0</v>
      </c>
      <c r="F78" s="49">
        <f t="shared" si="2"/>
        <v>0</v>
      </c>
      <c r="G78" s="31">
        <f t="shared" si="3"/>
        <v>0</v>
      </c>
    </row>
    <row r="79" spans="1:7" x14ac:dyDescent="0.25">
      <c r="A79" s="37" t="s">
        <v>2720</v>
      </c>
      <c r="B79" s="24" t="s">
        <v>2402</v>
      </c>
      <c r="C79" s="10" t="s">
        <v>151</v>
      </c>
      <c r="D79" s="11">
        <v>1</v>
      </c>
      <c r="E79" s="35">
        <v>0</v>
      </c>
      <c r="F79" s="49">
        <f t="shared" si="2"/>
        <v>0</v>
      </c>
      <c r="G79" s="31">
        <f t="shared" si="3"/>
        <v>0</v>
      </c>
    </row>
    <row r="80" spans="1:7" x14ac:dyDescent="0.25">
      <c r="A80" s="37" t="s">
        <v>2721</v>
      </c>
      <c r="B80" s="24" t="s">
        <v>2403</v>
      </c>
      <c r="C80" s="10" t="s">
        <v>151</v>
      </c>
      <c r="D80" s="11">
        <v>1</v>
      </c>
      <c r="E80" s="35">
        <v>0</v>
      </c>
      <c r="F80" s="49">
        <f t="shared" si="2"/>
        <v>0</v>
      </c>
      <c r="G80" s="31">
        <f t="shared" si="3"/>
        <v>0</v>
      </c>
    </row>
    <row r="81" spans="1:7" ht="24" x14ac:dyDescent="0.25">
      <c r="A81" s="37" t="s">
        <v>2722</v>
      </c>
      <c r="B81" s="24" t="s">
        <v>2404</v>
      </c>
      <c r="C81" s="10" t="s">
        <v>151</v>
      </c>
      <c r="D81" s="11">
        <v>1</v>
      </c>
      <c r="E81" s="35">
        <v>0</v>
      </c>
      <c r="F81" s="49">
        <f t="shared" si="2"/>
        <v>0</v>
      </c>
      <c r="G81" s="31">
        <f t="shared" si="3"/>
        <v>0</v>
      </c>
    </row>
    <row r="82" spans="1:7" ht="36" x14ac:dyDescent="0.25">
      <c r="A82" s="37" t="s">
        <v>2723</v>
      </c>
      <c r="B82" s="24" t="s">
        <v>2405</v>
      </c>
      <c r="C82" s="10" t="s">
        <v>151</v>
      </c>
      <c r="D82" s="11">
        <v>1</v>
      </c>
      <c r="E82" s="35">
        <v>0</v>
      </c>
      <c r="F82" s="49">
        <f t="shared" si="2"/>
        <v>0</v>
      </c>
      <c r="G82" s="31">
        <f t="shared" si="3"/>
        <v>0</v>
      </c>
    </row>
    <row r="83" spans="1:7" ht="24" x14ac:dyDescent="0.25">
      <c r="A83" s="37" t="s">
        <v>2724</v>
      </c>
      <c r="B83" s="24" t="s">
        <v>2406</v>
      </c>
      <c r="C83" s="10" t="s">
        <v>151</v>
      </c>
      <c r="D83" s="11">
        <v>1</v>
      </c>
      <c r="E83" s="35">
        <v>0</v>
      </c>
      <c r="F83" s="49">
        <f t="shared" si="2"/>
        <v>0</v>
      </c>
      <c r="G83" s="31">
        <f t="shared" si="3"/>
        <v>0</v>
      </c>
    </row>
    <row r="84" spans="1:7" ht="24" x14ac:dyDescent="0.25">
      <c r="A84" s="37" t="s">
        <v>2725</v>
      </c>
      <c r="B84" s="24" t="s">
        <v>2407</v>
      </c>
      <c r="C84" s="10" t="s">
        <v>151</v>
      </c>
      <c r="D84" s="11">
        <v>1</v>
      </c>
      <c r="E84" s="35">
        <v>0</v>
      </c>
      <c r="F84" s="49">
        <f t="shared" si="2"/>
        <v>0</v>
      </c>
      <c r="G84" s="31">
        <f t="shared" si="3"/>
        <v>0</v>
      </c>
    </row>
    <row r="85" spans="1:7" ht="27" customHeight="1" x14ac:dyDescent="0.25">
      <c r="A85" s="37" t="s">
        <v>2726</v>
      </c>
      <c r="B85" s="24" t="s">
        <v>2408</v>
      </c>
      <c r="C85" s="10" t="s">
        <v>151</v>
      </c>
      <c r="D85" s="11">
        <v>1</v>
      </c>
      <c r="E85" s="35">
        <v>0</v>
      </c>
      <c r="F85" s="49">
        <f t="shared" si="2"/>
        <v>0</v>
      </c>
      <c r="G85" s="31">
        <f t="shared" si="3"/>
        <v>0</v>
      </c>
    </row>
    <row r="86" spans="1:7" x14ac:dyDescent="0.25">
      <c r="A86" s="37" t="s">
        <v>2727</v>
      </c>
      <c r="B86" s="24" t="s">
        <v>2409</v>
      </c>
      <c r="C86" s="10" t="s">
        <v>151</v>
      </c>
      <c r="D86" s="11">
        <v>1</v>
      </c>
      <c r="E86" s="35">
        <v>0</v>
      </c>
      <c r="F86" s="49">
        <f t="shared" si="2"/>
        <v>0</v>
      </c>
      <c r="G86" s="31">
        <f t="shared" si="3"/>
        <v>0</v>
      </c>
    </row>
    <row r="87" spans="1:7" x14ac:dyDescent="0.25">
      <c r="A87" s="37" t="s">
        <v>2728</v>
      </c>
      <c r="B87" s="24" t="s">
        <v>2410</v>
      </c>
      <c r="C87" s="10" t="s">
        <v>151</v>
      </c>
      <c r="D87" s="11">
        <v>1</v>
      </c>
      <c r="E87" s="35">
        <v>0</v>
      </c>
      <c r="F87" s="49">
        <f t="shared" si="2"/>
        <v>0</v>
      </c>
      <c r="G87" s="31">
        <f t="shared" si="3"/>
        <v>0</v>
      </c>
    </row>
    <row r="88" spans="1:7" ht="24.75" customHeight="1" x14ac:dyDescent="0.25">
      <c r="A88" s="37" t="s">
        <v>2729</v>
      </c>
      <c r="B88" s="24" t="s">
        <v>2411</v>
      </c>
      <c r="C88" s="10" t="s">
        <v>151</v>
      </c>
      <c r="D88" s="11">
        <v>1</v>
      </c>
      <c r="E88" s="35">
        <v>0</v>
      </c>
      <c r="F88" s="49">
        <f t="shared" si="2"/>
        <v>0</v>
      </c>
      <c r="G88" s="31">
        <f t="shared" si="3"/>
        <v>0</v>
      </c>
    </row>
    <row r="89" spans="1:7" ht="24.75" customHeight="1" x14ac:dyDescent="0.25">
      <c r="A89" s="37" t="s">
        <v>2730</v>
      </c>
      <c r="B89" s="24" t="s">
        <v>2412</v>
      </c>
      <c r="C89" s="10" t="s">
        <v>151</v>
      </c>
      <c r="D89" s="11">
        <v>1</v>
      </c>
      <c r="E89" s="35">
        <v>0</v>
      </c>
      <c r="F89" s="49">
        <f t="shared" si="2"/>
        <v>0</v>
      </c>
      <c r="G89" s="31">
        <f t="shared" si="3"/>
        <v>0</v>
      </c>
    </row>
    <row r="90" spans="1:7" ht="44.25" customHeight="1" x14ac:dyDescent="0.25">
      <c r="A90" s="37" t="s">
        <v>2731</v>
      </c>
      <c r="B90" s="24" t="s">
        <v>2413</v>
      </c>
      <c r="C90" s="10" t="s">
        <v>151</v>
      </c>
      <c r="D90" s="11">
        <v>1</v>
      </c>
      <c r="E90" s="35">
        <v>0</v>
      </c>
      <c r="F90" s="49">
        <f t="shared" si="2"/>
        <v>0</v>
      </c>
      <c r="G90" s="31">
        <f t="shared" si="3"/>
        <v>0</v>
      </c>
    </row>
    <row r="91" spans="1:7" ht="60" x14ac:dyDescent="0.25">
      <c r="A91" s="37" t="s">
        <v>2732</v>
      </c>
      <c r="B91" s="24" t="s">
        <v>2414</v>
      </c>
      <c r="C91" s="10" t="s">
        <v>151</v>
      </c>
      <c r="D91" s="11">
        <v>1</v>
      </c>
      <c r="E91" s="35">
        <v>0</v>
      </c>
      <c r="F91" s="49">
        <f t="shared" si="2"/>
        <v>0</v>
      </c>
      <c r="G91" s="31">
        <f t="shared" si="3"/>
        <v>0</v>
      </c>
    </row>
    <row r="92" spans="1:7" x14ac:dyDescent="0.25">
      <c r="A92" s="37" t="s">
        <v>2733</v>
      </c>
      <c r="B92" s="24" t="s">
        <v>2415</v>
      </c>
      <c r="C92" s="10" t="s">
        <v>151</v>
      </c>
      <c r="D92" s="11">
        <v>1</v>
      </c>
      <c r="E92" s="35">
        <v>0</v>
      </c>
      <c r="F92" s="49">
        <f t="shared" si="2"/>
        <v>0</v>
      </c>
      <c r="G92" s="31">
        <f t="shared" si="3"/>
        <v>0</v>
      </c>
    </row>
    <row r="93" spans="1:7" ht="27.75" customHeight="1" x14ac:dyDescent="0.25">
      <c r="A93" s="37" t="s">
        <v>2734</v>
      </c>
      <c r="B93" s="24" t="s">
        <v>2416</v>
      </c>
      <c r="C93" s="10" t="s">
        <v>151</v>
      </c>
      <c r="D93" s="11">
        <v>1</v>
      </c>
      <c r="E93" s="35">
        <v>0</v>
      </c>
      <c r="F93" s="49">
        <f t="shared" si="2"/>
        <v>0</v>
      </c>
      <c r="G93" s="31">
        <f t="shared" si="3"/>
        <v>0</v>
      </c>
    </row>
    <row r="94" spans="1:7" ht="23.25" customHeight="1" x14ac:dyDescent="0.25">
      <c r="A94" s="37" t="s">
        <v>2735</v>
      </c>
      <c r="B94" s="24" t="s">
        <v>2417</v>
      </c>
      <c r="C94" s="10" t="s">
        <v>151</v>
      </c>
      <c r="D94" s="11">
        <v>1</v>
      </c>
      <c r="E94" s="35">
        <v>0</v>
      </c>
      <c r="F94" s="49">
        <f t="shared" si="2"/>
        <v>0</v>
      </c>
      <c r="G94" s="31">
        <f t="shared" si="3"/>
        <v>0</v>
      </c>
    </row>
    <row r="95" spans="1:7" x14ac:dyDescent="0.25">
      <c r="A95" s="37" t="s">
        <v>2736</v>
      </c>
      <c r="B95" s="24" t="s">
        <v>2418</v>
      </c>
      <c r="C95" s="10" t="s">
        <v>151</v>
      </c>
      <c r="D95" s="11">
        <v>1</v>
      </c>
      <c r="E95" s="35">
        <v>0</v>
      </c>
      <c r="F95" s="49">
        <f t="shared" si="2"/>
        <v>0</v>
      </c>
      <c r="G95" s="31">
        <f t="shared" si="3"/>
        <v>0</v>
      </c>
    </row>
    <row r="96" spans="1:7" ht="24" x14ac:dyDescent="0.25">
      <c r="A96" s="37" t="s">
        <v>2737</v>
      </c>
      <c r="B96" s="24" t="s">
        <v>2419</v>
      </c>
      <c r="C96" s="10" t="s">
        <v>151</v>
      </c>
      <c r="D96" s="11">
        <v>1</v>
      </c>
      <c r="E96" s="35">
        <v>0</v>
      </c>
      <c r="F96" s="49">
        <f t="shared" si="2"/>
        <v>0</v>
      </c>
      <c r="G96" s="31">
        <f t="shared" si="3"/>
        <v>0</v>
      </c>
    </row>
    <row r="97" spans="1:7" ht="22.5" customHeight="1" x14ac:dyDescent="0.25">
      <c r="A97" s="37" t="s">
        <v>2738</v>
      </c>
      <c r="B97" s="24" t="s">
        <v>2420</v>
      </c>
      <c r="C97" s="10" t="s">
        <v>151</v>
      </c>
      <c r="D97" s="11">
        <v>1</v>
      </c>
      <c r="E97" s="35">
        <v>0</v>
      </c>
      <c r="F97" s="49">
        <f t="shared" si="2"/>
        <v>0</v>
      </c>
      <c r="G97" s="31">
        <f t="shared" si="3"/>
        <v>0</v>
      </c>
    </row>
    <row r="98" spans="1:7" ht="24" x14ac:dyDescent="0.25">
      <c r="A98" s="37" t="s">
        <v>2739</v>
      </c>
      <c r="B98" s="24" t="s">
        <v>2421</v>
      </c>
      <c r="C98" s="10" t="s">
        <v>151</v>
      </c>
      <c r="D98" s="11">
        <v>1</v>
      </c>
      <c r="E98" s="35">
        <v>0</v>
      </c>
      <c r="F98" s="49">
        <f t="shared" si="2"/>
        <v>0</v>
      </c>
      <c r="G98" s="31">
        <f t="shared" si="3"/>
        <v>0</v>
      </c>
    </row>
    <row r="99" spans="1:7" ht="29.25" customHeight="1" x14ac:dyDescent="0.25">
      <c r="A99" s="37" t="s">
        <v>2740</v>
      </c>
      <c r="B99" s="24" t="s">
        <v>2422</v>
      </c>
      <c r="C99" s="10" t="s">
        <v>151</v>
      </c>
      <c r="D99" s="11">
        <v>1</v>
      </c>
      <c r="E99" s="35">
        <v>0</v>
      </c>
      <c r="F99" s="49">
        <f t="shared" si="2"/>
        <v>0</v>
      </c>
      <c r="G99" s="31">
        <f t="shared" si="3"/>
        <v>0</v>
      </c>
    </row>
    <row r="100" spans="1:7" x14ac:dyDescent="0.25">
      <c r="A100" s="37" t="s">
        <v>2741</v>
      </c>
      <c r="B100" s="24" t="s">
        <v>2423</v>
      </c>
      <c r="C100" s="10" t="s">
        <v>151</v>
      </c>
      <c r="D100" s="11">
        <v>1</v>
      </c>
      <c r="E100" s="35">
        <v>0</v>
      </c>
      <c r="F100" s="49">
        <f t="shared" si="2"/>
        <v>0</v>
      </c>
      <c r="G100" s="31">
        <f t="shared" si="3"/>
        <v>0</v>
      </c>
    </row>
    <row r="101" spans="1:7" ht="36" x14ac:dyDescent="0.25">
      <c r="A101" s="37" t="s">
        <v>2742</v>
      </c>
      <c r="B101" s="24" t="s">
        <v>2424</v>
      </c>
      <c r="C101" s="10" t="s">
        <v>151</v>
      </c>
      <c r="D101" s="11">
        <v>1</v>
      </c>
      <c r="E101" s="35">
        <v>0</v>
      </c>
      <c r="F101" s="49">
        <f t="shared" si="2"/>
        <v>0</v>
      </c>
      <c r="G101" s="31">
        <f t="shared" si="3"/>
        <v>0</v>
      </c>
    </row>
    <row r="102" spans="1:7" ht="36" x14ac:dyDescent="0.25">
      <c r="A102" s="37" t="s">
        <v>2743</v>
      </c>
      <c r="B102" s="24" t="s">
        <v>2425</v>
      </c>
      <c r="C102" s="10" t="s">
        <v>151</v>
      </c>
      <c r="D102" s="11">
        <v>1</v>
      </c>
      <c r="E102" s="35">
        <v>0</v>
      </c>
      <c r="F102" s="49">
        <f t="shared" si="2"/>
        <v>0</v>
      </c>
      <c r="G102" s="31">
        <f t="shared" si="3"/>
        <v>0</v>
      </c>
    </row>
    <row r="103" spans="1:7" ht="24" x14ac:dyDescent="0.25">
      <c r="A103" s="37" t="s">
        <v>2744</v>
      </c>
      <c r="B103" s="24" t="s">
        <v>2426</v>
      </c>
      <c r="C103" s="10" t="s">
        <v>151</v>
      </c>
      <c r="D103" s="11">
        <v>1</v>
      </c>
      <c r="E103" s="35">
        <v>0</v>
      </c>
      <c r="F103" s="49">
        <f t="shared" si="2"/>
        <v>0</v>
      </c>
      <c r="G103" s="31">
        <f t="shared" si="3"/>
        <v>0</v>
      </c>
    </row>
    <row r="104" spans="1:7" ht="24" x14ac:dyDescent="0.25">
      <c r="A104" s="37" t="s">
        <v>2745</v>
      </c>
      <c r="B104" s="24" t="s">
        <v>2427</v>
      </c>
      <c r="C104" s="10" t="s">
        <v>151</v>
      </c>
      <c r="D104" s="11">
        <v>1</v>
      </c>
      <c r="E104" s="35">
        <v>0</v>
      </c>
      <c r="F104" s="49">
        <f t="shared" si="2"/>
        <v>0</v>
      </c>
      <c r="G104" s="31">
        <f t="shared" si="3"/>
        <v>0</v>
      </c>
    </row>
    <row r="105" spans="1:7" ht="24" x14ac:dyDescent="0.25">
      <c r="A105" s="37" t="s">
        <v>2746</v>
      </c>
      <c r="B105" s="24" t="s">
        <v>2428</v>
      </c>
      <c r="C105" s="10" t="s">
        <v>151</v>
      </c>
      <c r="D105" s="11">
        <v>1</v>
      </c>
      <c r="E105" s="35">
        <v>0</v>
      </c>
      <c r="F105" s="49">
        <f t="shared" si="2"/>
        <v>0</v>
      </c>
      <c r="G105" s="31">
        <f t="shared" si="3"/>
        <v>0</v>
      </c>
    </row>
    <row r="106" spans="1:7" ht="24" x14ac:dyDescent="0.25">
      <c r="A106" s="37" t="s">
        <v>2747</v>
      </c>
      <c r="B106" s="24" t="s">
        <v>2429</v>
      </c>
      <c r="C106" s="10" t="s">
        <v>151</v>
      </c>
      <c r="D106" s="11">
        <v>1</v>
      </c>
      <c r="E106" s="35">
        <v>0</v>
      </c>
      <c r="F106" s="49">
        <f t="shared" si="2"/>
        <v>0</v>
      </c>
      <c r="G106" s="31">
        <f t="shared" si="3"/>
        <v>0</v>
      </c>
    </row>
    <row r="107" spans="1:7" ht="25.5" customHeight="1" x14ac:dyDescent="0.25">
      <c r="A107" s="37" t="s">
        <v>2748</v>
      </c>
      <c r="B107" s="24" t="s">
        <v>2430</v>
      </c>
      <c r="C107" s="10" t="s">
        <v>151</v>
      </c>
      <c r="D107" s="11">
        <v>1</v>
      </c>
      <c r="E107" s="35">
        <v>0</v>
      </c>
      <c r="F107" s="49">
        <f t="shared" si="2"/>
        <v>0</v>
      </c>
      <c r="G107" s="31">
        <f t="shared" si="3"/>
        <v>0</v>
      </c>
    </row>
    <row r="108" spans="1:7" ht="24" x14ac:dyDescent="0.25">
      <c r="A108" s="37" t="s">
        <v>2749</v>
      </c>
      <c r="B108" s="24" t="s">
        <v>2431</v>
      </c>
      <c r="C108" s="10" t="s">
        <v>151</v>
      </c>
      <c r="D108" s="11">
        <v>1</v>
      </c>
      <c r="E108" s="35">
        <v>0</v>
      </c>
      <c r="F108" s="49">
        <f t="shared" si="2"/>
        <v>0</v>
      </c>
      <c r="G108" s="31">
        <f t="shared" si="3"/>
        <v>0</v>
      </c>
    </row>
    <row r="109" spans="1:7" ht="24" x14ac:dyDescent="0.25">
      <c r="A109" s="37" t="s">
        <v>2750</v>
      </c>
      <c r="B109" s="24" t="s">
        <v>2432</v>
      </c>
      <c r="C109" s="10" t="s">
        <v>151</v>
      </c>
      <c r="D109" s="11">
        <v>1</v>
      </c>
      <c r="E109" s="35">
        <v>0</v>
      </c>
      <c r="F109" s="49">
        <f t="shared" si="2"/>
        <v>0</v>
      </c>
      <c r="G109" s="31">
        <f t="shared" si="3"/>
        <v>0</v>
      </c>
    </row>
    <row r="110" spans="1:7" ht="24" x14ac:dyDescent="0.25">
      <c r="A110" s="37" t="s">
        <v>2751</v>
      </c>
      <c r="B110" s="24" t="s">
        <v>2433</v>
      </c>
      <c r="C110" s="10" t="s">
        <v>151</v>
      </c>
      <c r="D110" s="11">
        <v>1</v>
      </c>
      <c r="E110" s="35">
        <v>0</v>
      </c>
      <c r="F110" s="49">
        <f t="shared" si="2"/>
        <v>0</v>
      </c>
      <c r="G110" s="31">
        <f t="shared" si="3"/>
        <v>0</v>
      </c>
    </row>
    <row r="111" spans="1:7" x14ac:dyDescent="0.25">
      <c r="A111" s="37" t="s">
        <v>2752</v>
      </c>
      <c r="B111" s="24" t="s">
        <v>2434</v>
      </c>
      <c r="C111" s="10" t="s">
        <v>151</v>
      </c>
      <c r="D111" s="11">
        <v>1</v>
      </c>
      <c r="E111" s="35">
        <v>0</v>
      </c>
      <c r="F111" s="49">
        <f t="shared" si="2"/>
        <v>0</v>
      </c>
      <c r="G111" s="31">
        <f t="shared" si="3"/>
        <v>0</v>
      </c>
    </row>
    <row r="112" spans="1:7" ht="36" x14ac:dyDescent="0.25">
      <c r="A112" s="37" t="s">
        <v>2753</v>
      </c>
      <c r="B112" s="24" t="s">
        <v>2435</v>
      </c>
      <c r="C112" s="10" t="s">
        <v>151</v>
      </c>
      <c r="D112" s="11">
        <v>1</v>
      </c>
      <c r="E112" s="35">
        <v>0</v>
      </c>
      <c r="F112" s="49">
        <f t="shared" si="2"/>
        <v>0</v>
      </c>
      <c r="G112" s="31">
        <f t="shared" si="3"/>
        <v>0</v>
      </c>
    </row>
    <row r="113" spans="1:7" ht="24" x14ac:dyDescent="0.25">
      <c r="A113" s="37" t="s">
        <v>2754</v>
      </c>
      <c r="B113" s="24" t="s">
        <v>2436</v>
      </c>
      <c r="C113" s="10" t="s">
        <v>151</v>
      </c>
      <c r="D113" s="11">
        <v>1</v>
      </c>
      <c r="E113" s="35">
        <v>0</v>
      </c>
      <c r="F113" s="49">
        <f t="shared" si="2"/>
        <v>0</v>
      </c>
      <c r="G113" s="31">
        <f t="shared" si="3"/>
        <v>0</v>
      </c>
    </row>
    <row r="114" spans="1:7" ht="24" x14ac:dyDescent="0.25">
      <c r="A114" s="37" t="s">
        <v>2755</v>
      </c>
      <c r="B114" s="24" t="s">
        <v>2437</v>
      </c>
      <c r="C114" s="10" t="s">
        <v>151</v>
      </c>
      <c r="D114" s="11">
        <v>1</v>
      </c>
      <c r="E114" s="35">
        <v>0</v>
      </c>
      <c r="F114" s="49">
        <f t="shared" si="2"/>
        <v>0</v>
      </c>
      <c r="G114" s="31">
        <f t="shared" si="3"/>
        <v>0</v>
      </c>
    </row>
    <row r="115" spans="1:7" ht="32.25" customHeight="1" x14ac:dyDescent="0.25">
      <c r="A115" s="37" t="s">
        <v>2756</v>
      </c>
      <c r="B115" s="24" t="s">
        <v>2438</v>
      </c>
      <c r="C115" s="10" t="s">
        <v>151</v>
      </c>
      <c r="D115" s="11">
        <v>1</v>
      </c>
      <c r="E115" s="35">
        <v>0</v>
      </c>
      <c r="F115" s="49">
        <f t="shared" si="2"/>
        <v>0</v>
      </c>
      <c r="G115" s="31">
        <f t="shared" si="3"/>
        <v>0</v>
      </c>
    </row>
    <row r="116" spans="1:7" ht="60" x14ac:dyDescent="0.25">
      <c r="A116" s="37" t="s">
        <v>2757</v>
      </c>
      <c r="B116" s="24" t="s">
        <v>2439</v>
      </c>
      <c r="C116" s="10" t="s">
        <v>151</v>
      </c>
      <c r="D116" s="11">
        <v>1</v>
      </c>
      <c r="E116" s="35">
        <v>0</v>
      </c>
      <c r="F116" s="49">
        <f t="shared" si="2"/>
        <v>0</v>
      </c>
      <c r="G116" s="31">
        <f t="shared" si="3"/>
        <v>0</v>
      </c>
    </row>
    <row r="117" spans="1:7" ht="22.5" customHeight="1" x14ac:dyDescent="0.25">
      <c r="A117" s="37" t="s">
        <v>2758</v>
      </c>
      <c r="B117" s="24" t="s">
        <v>2440</v>
      </c>
      <c r="C117" s="10" t="s">
        <v>151</v>
      </c>
      <c r="D117" s="11">
        <v>1</v>
      </c>
      <c r="E117" s="35">
        <v>0</v>
      </c>
      <c r="F117" s="49">
        <f t="shared" si="2"/>
        <v>0</v>
      </c>
      <c r="G117" s="31">
        <f t="shared" si="3"/>
        <v>0</v>
      </c>
    </row>
    <row r="118" spans="1:7" ht="36" x14ac:dyDescent="0.25">
      <c r="A118" s="37" t="s">
        <v>2759</v>
      </c>
      <c r="B118" s="24" t="s">
        <v>2441</v>
      </c>
      <c r="C118" s="10" t="s">
        <v>151</v>
      </c>
      <c r="D118" s="11">
        <v>1</v>
      </c>
      <c r="E118" s="35">
        <v>0</v>
      </c>
      <c r="F118" s="49">
        <f t="shared" si="2"/>
        <v>0</v>
      </c>
      <c r="G118" s="31">
        <f t="shared" si="3"/>
        <v>0</v>
      </c>
    </row>
    <row r="119" spans="1:7" ht="36" x14ac:dyDescent="0.25">
      <c r="A119" s="37" t="s">
        <v>2760</v>
      </c>
      <c r="B119" s="24" t="s">
        <v>2442</v>
      </c>
      <c r="C119" s="10" t="s">
        <v>151</v>
      </c>
      <c r="D119" s="11">
        <v>1</v>
      </c>
      <c r="E119" s="35">
        <v>0</v>
      </c>
      <c r="F119" s="49">
        <f t="shared" si="2"/>
        <v>0</v>
      </c>
      <c r="G119" s="31">
        <f t="shared" si="3"/>
        <v>0</v>
      </c>
    </row>
    <row r="120" spans="1:7" ht="36" x14ac:dyDescent="0.25">
      <c r="A120" s="37" t="s">
        <v>2761</v>
      </c>
      <c r="B120" s="24" t="s">
        <v>2443</v>
      </c>
      <c r="C120" s="10" t="s">
        <v>151</v>
      </c>
      <c r="D120" s="11">
        <v>1</v>
      </c>
      <c r="E120" s="35">
        <v>0</v>
      </c>
      <c r="F120" s="49">
        <f t="shared" si="2"/>
        <v>0</v>
      </c>
      <c r="G120" s="31">
        <f t="shared" si="3"/>
        <v>0</v>
      </c>
    </row>
    <row r="121" spans="1:7" ht="36" x14ac:dyDescent="0.25">
      <c r="A121" s="37" t="s">
        <v>2762</v>
      </c>
      <c r="B121" s="24" t="s">
        <v>2444</v>
      </c>
      <c r="C121" s="10" t="s">
        <v>151</v>
      </c>
      <c r="D121" s="11">
        <v>1</v>
      </c>
      <c r="E121" s="35">
        <v>0</v>
      </c>
      <c r="F121" s="49">
        <f t="shared" si="2"/>
        <v>0</v>
      </c>
      <c r="G121" s="31">
        <f t="shared" si="3"/>
        <v>0</v>
      </c>
    </row>
    <row r="122" spans="1:7" ht="36" x14ac:dyDescent="0.25">
      <c r="A122" s="37" t="s">
        <v>2763</v>
      </c>
      <c r="B122" s="24" t="s">
        <v>2445</v>
      </c>
      <c r="C122" s="10" t="s">
        <v>151</v>
      </c>
      <c r="D122" s="11">
        <v>1</v>
      </c>
      <c r="E122" s="35">
        <v>0</v>
      </c>
      <c r="F122" s="49">
        <f t="shared" si="2"/>
        <v>0</v>
      </c>
      <c r="G122" s="31">
        <f t="shared" si="3"/>
        <v>0</v>
      </c>
    </row>
    <row r="123" spans="1:7" ht="27" customHeight="1" x14ac:dyDescent="0.25">
      <c r="A123" s="37" t="s">
        <v>2764</v>
      </c>
      <c r="B123" s="24" t="s">
        <v>2446</v>
      </c>
      <c r="C123" s="10" t="s">
        <v>151</v>
      </c>
      <c r="D123" s="11">
        <v>1</v>
      </c>
      <c r="E123" s="35">
        <v>0</v>
      </c>
      <c r="F123" s="49">
        <f t="shared" si="2"/>
        <v>0</v>
      </c>
      <c r="G123" s="31">
        <f t="shared" si="3"/>
        <v>0</v>
      </c>
    </row>
    <row r="124" spans="1:7" ht="27" customHeight="1" x14ac:dyDescent="0.25">
      <c r="A124" s="37" t="s">
        <v>2765</v>
      </c>
      <c r="B124" s="24" t="s">
        <v>2447</v>
      </c>
      <c r="C124" s="10" t="s">
        <v>151</v>
      </c>
      <c r="D124" s="11">
        <v>1</v>
      </c>
      <c r="E124" s="35">
        <v>0</v>
      </c>
      <c r="F124" s="49">
        <f t="shared" si="2"/>
        <v>0</v>
      </c>
      <c r="G124" s="31">
        <f t="shared" si="3"/>
        <v>0</v>
      </c>
    </row>
    <row r="125" spans="1:7" ht="24" x14ac:dyDescent="0.25">
      <c r="A125" s="37" t="s">
        <v>2766</v>
      </c>
      <c r="B125" s="24" t="s">
        <v>2448</v>
      </c>
      <c r="C125" s="10" t="s">
        <v>151</v>
      </c>
      <c r="D125" s="11">
        <v>1</v>
      </c>
      <c r="E125" s="35">
        <v>0</v>
      </c>
      <c r="F125" s="49">
        <f t="shared" si="2"/>
        <v>0</v>
      </c>
      <c r="G125" s="31">
        <f t="shared" si="3"/>
        <v>0</v>
      </c>
    </row>
    <row r="126" spans="1:7" ht="24" x14ac:dyDescent="0.25">
      <c r="A126" s="37" t="s">
        <v>2767</v>
      </c>
      <c r="B126" s="24" t="s">
        <v>2449</v>
      </c>
      <c r="C126" s="10" t="s">
        <v>151</v>
      </c>
      <c r="D126" s="11">
        <v>1</v>
      </c>
      <c r="E126" s="35">
        <v>0</v>
      </c>
      <c r="F126" s="49">
        <f t="shared" si="2"/>
        <v>0</v>
      </c>
      <c r="G126" s="31">
        <f t="shared" si="3"/>
        <v>0</v>
      </c>
    </row>
    <row r="127" spans="1:7" ht="24" x14ac:dyDescent="0.25">
      <c r="A127" s="37" t="s">
        <v>2768</v>
      </c>
      <c r="B127" s="24" t="s">
        <v>2450</v>
      </c>
      <c r="C127" s="10" t="s">
        <v>151</v>
      </c>
      <c r="D127" s="11">
        <v>1</v>
      </c>
      <c r="E127" s="35">
        <v>0</v>
      </c>
      <c r="F127" s="49">
        <f t="shared" si="2"/>
        <v>0</v>
      </c>
      <c r="G127" s="31">
        <f t="shared" si="3"/>
        <v>0</v>
      </c>
    </row>
    <row r="128" spans="1:7" ht="24" x14ac:dyDescent="0.25">
      <c r="A128" s="37" t="s">
        <v>2769</v>
      </c>
      <c r="B128" s="24" t="s">
        <v>2451</v>
      </c>
      <c r="C128" s="10" t="s">
        <v>151</v>
      </c>
      <c r="D128" s="11">
        <v>1</v>
      </c>
      <c r="E128" s="35">
        <v>0</v>
      </c>
      <c r="F128" s="49">
        <f t="shared" si="2"/>
        <v>0</v>
      </c>
      <c r="G128" s="31">
        <f t="shared" si="3"/>
        <v>0</v>
      </c>
    </row>
    <row r="129" spans="1:7" ht="24" x14ac:dyDescent="0.25">
      <c r="A129" s="37" t="s">
        <v>2770</v>
      </c>
      <c r="B129" s="24" t="s">
        <v>2452</v>
      </c>
      <c r="C129" s="10" t="s">
        <v>151</v>
      </c>
      <c r="D129" s="11">
        <v>1</v>
      </c>
      <c r="E129" s="35">
        <v>0</v>
      </c>
      <c r="F129" s="49">
        <f t="shared" si="2"/>
        <v>0</v>
      </c>
      <c r="G129" s="31">
        <f t="shared" si="3"/>
        <v>0</v>
      </c>
    </row>
    <row r="130" spans="1:7" x14ac:dyDescent="0.25">
      <c r="A130" s="37" t="s">
        <v>2771</v>
      </c>
      <c r="B130" s="24" t="s">
        <v>2453</v>
      </c>
      <c r="C130" s="10" t="s">
        <v>151</v>
      </c>
      <c r="D130" s="11">
        <v>1</v>
      </c>
      <c r="E130" s="35">
        <v>0</v>
      </c>
      <c r="F130" s="49">
        <f t="shared" si="2"/>
        <v>0</v>
      </c>
      <c r="G130" s="31">
        <f t="shared" si="3"/>
        <v>0</v>
      </c>
    </row>
    <row r="131" spans="1:7" x14ac:dyDescent="0.25">
      <c r="A131" s="37" t="s">
        <v>2772</v>
      </c>
      <c r="B131" s="24" t="s">
        <v>2454</v>
      </c>
      <c r="C131" s="10" t="s">
        <v>151</v>
      </c>
      <c r="D131" s="11">
        <v>1</v>
      </c>
      <c r="E131" s="35">
        <v>0</v>
      </c>
      <c r="F131" s="49">
        <f t="shared" si="2"/>
        <v>0</v>
      </c>
      <c r="G131" s="31">
        <f t="shared" si="3"/>
        <v>0</v>
      </c>
    </row>
    <row r="132" spans="1:7" x14ac:dyDescent="0.25">
      <c r="A132" s="37" t="s">
        <v>2773</v>
      </c>
      <c r="B132" s="24" t="s">
        <v>2455</v>
      </c>
      <c r="C132" s="10" t="s">
        <v>151</v>
      </c>
      <c r="D132" s="11">
        <v>1</v>
      </c>
      <c r="E132" s="35">
        <v>0</v>
      </c>
      <c r="F132" s="49">
        <f t="shared" si="2"/>
        <v>0</v>
      </c>
      <c r="G132" s="31">
        <f t="shared" si="3"/>
        <v>0</v>
      </c>
    </row>
    <row r="133" spans="1:7" ht="24" x14ac:dyDescent="0.25">
      <c r="A133" s="37" t="s">
        <v>2774</v>
      </c>
      <c r="B133" s="24" t="s">
        <v>2456</v>
      </c>
      <c r="C133" s="10" t="s">
        <v>151</v>
      </c>
      <c r="D133" s="11">
        <v>1</v>
      </c>
      <c r="E133" s="35">
        <v>0</v>
      </c>
      <c r="F133" s="49">
        <f t="shared" si="2"/>
        <v>0</v>
      </c>
      <c r="G133" s="31">
        <f t="shared" si="3"/>
        <v>0</v>
      </c>
    </row>
    <row r="134" spans="1:7" x14ac:dyDescent="0.25">
      <c r="A134" s="37" t="s">
        <v>2775</v>
      </c>
      <c r="B134" s="24" t="s">
        <v>2457</v>
      </c>
      <c r="C134" s="10" t="s">
        <v>151</v>
      </c>
      <c r="D134" s="11">
        <v>1</v>
      </c>
      <c r="E134" s="35">
        <v>0</v>
      </c>
      <c r="F134" s="49">
        <f t="shared" ref="F134:F197" si="4">+E134*0.16</f>
        <v>0</v>
      </c>
      <c r="G134" s="31">
        <f t="shared" ref="G134:G197" si="5">+E134+F134</f>
        <v>0</v>
      </c>
    </row>
    <row r="135" spans="1:7" x14ac:dyDescent="0.25">
      <c r="A135" s="37" t="s">
        <v>2776</v>
      </c>
      <c r="B135" s="24" t="s">
        <v>2458</v>
      </c>
      <c r="C135" s="10" t="s">
        <v>151</v>
      </c>
      <c r="D135" s="11">
        <v>1</v>
      </c>
      <c r="E135" s="35">
        <v>0</v>
      </c>
      <c r="F135" s="49">
        <f t="shared" si="4"/>
        <v>0</v>
      </c>
      <c r="G135" s="31">
        <f t="shared" si="5"/>
        <v>0</v>
      </c>
    </row>
    <row r="136" spans="1:7" x14ac:dyDescent="0.25">
      <c r="A136" s="37" t="s">
        <v>2777</v>
      </c>
      <c r="B136" s="24" t="s">
        <v>2459</v>
      </c>
      <c r="C136" s="10" t="s">
        <v>151</v>
      </c>
      <c r="D136" s="11">
        <v>1</v>
      </c>
      <c r="E136" s="35">
        <v>0</v>
      </c>
      <c r="F136" s="49">
        <f t="shared" si="4"/>
        <v>0</v>
      </c>
      <c r="G136" s="31">
        <f t="shared" si="5"/>
        <v>0</v>
      </c>
    </row>
    <row r="137" spans="1:7" ht="24" x14ac:dyDescent="0.25">
      <c r="A137" s="37" t="s">
        <v>2778</v>
      </c>
      <c r="B137" s="24" t="s">
        <v>2460</v>
      </c>
      <c r="C137" s="10" t="s">
        <v>151</v>
      </c>
      <c r="D137" s="11">
        <v>1</v>
      </c>
      <c r="E137" s="35">
        <v>0</v>
      </c>
      <c r="F137" s="49">
        <f t="shared" si="4"/>
        <v>0</v>
      </c>
      <c r="G137" s="31">
        <f t="shared" si="5"/>
        <v>0</v>
      </c>
    </row>
    <row r="138" spans="1:7" ht="24" x14ac:dyDescent="0.25">
      <c r="A138" s="37" t="s">
        <v>2779</v>
      </c>
      <c r="B138" s="24" t="s">
        <v>2461</v>
      </c>
      <c r="C138" s="10" t="s">
        <v>151</v>
      </c>
      <c r="D138" s="11">
        <v>1</v>
      </c>
      <c r="E138" s="35">
        <v>0</v>
      </c>
      <c r="F138" s="49">
        <f t="shared" si="4"/>
        <v>0</v>
      </c>
      <c r="G138" s="31">
        <f t="shared" si="5"/>
        <v>0</v>
      </c>
    </row>
    <row r="139" spans="1:7" ht="24" x14ac:dyDescent="0.25">
      <c r="A139" s="37" t="s">
        <v>2780</v>
      </c>
      <c r="B139" s="24" t="s">
        <v>2462</v>
      </c>
      <c r="C139" s="10" t="s">
        <v>151</v>
      </c>
      <c r="D139" s="11">
        <v>1</v>
      </c>
      <c r="E139" s="35">
        <v>0</v>
      </c>
      <c r="F139" s="49">
        <f t="shared" si="4"/>
        <v>0</v>
      </c>
      <c r="G139" s="31">
        <f t="shared" si="5"/>
        <v>0</v>
      </c>
    </row>
    <row r="140" spans="1:7" ht="24" x14ac:dyDescent="0.25">
      <c r="A140" s="37" t="s">
        <v>2781</v>
      </c>
      <c r="B140" s="24" t="s">
        <v>2463</v>
      </c>
      <c r="C140" s="10" t="s">
        <v>151</v>
      </c>
      <c r="D140" s="11">
        <v>1</v>
      </c>
      <c r="E140" s="35">
        <v>0</v>
      </c>
      <c r="F140" s="49">
        <f t="shared" si="4"/>
        <v>0</v>
      </c>
      <c r="G140" s="31">
        <f t="shared" si="5"/>
        <v>0</v>
      </c>
    </row>
    <row r="141" spans="1:7" ht="24" x14ac:dyDescent="0.25">
      <c r="A141" s="37" t="s">
        <v>2782</v>
      </c>
      <c r="B141" s="24" t="s">
        <v>2464</v>
      </c>
      <c r="C141" s="10" t="s">
        <v>151</v>
      </c>
      <c r="D141" s="11">
        <v>1</v>
      </c>
      <c r="E141" s="35">
        <v>0</v>
      </c>
      <c r="F141" s="49">
        <f t="shared" si="4"/>
        <v>0</v>
      </c>
      <c r="G141" s="31">
        <f t="shared" si="5"/>
        <v>0</v>
      </c>
    </row>
    <row r="142" spans="1:7" ht="24" x14ac:dyDescent="0.25">
      <c r="A142" s="37" t="s">
        <v>2783</v>
      </c>
      <c r="B142" s="24" t="s">
        <v>2465</v>
      </c>
      <c r="C142" s="10" t="s">
        <v>151</v>
      </c>
      <c r="D142" s="11">
        <v>1</v>
      </c>
      <c r="E142" s="35">
        <v>0</v>
      </c>
      <c r="F142" s="49">
        <f t="shared" si="4"/>
        <v>0</v>
      </c>
      <c r="G142" s="31">
        <f t="shared" si="5"/>
        <v>0</v>
      </c>
    </row>
    <row r="143" spans="1:7" x14ac:dyDescent="0.25">
      <c r="A143" s="37" t="s">
        <v>2784</v>
      </c>
      <c r="B143" s="24" t="s">
        <v>2466</v>
      </c>
      <c r="C143" s="10" t="s">
        <v>151</v>
      </c>
      <c r="D143" s="11">
        <v>1</v>
      </c>
      <c r="E143" s="35">
        <v>0</v>
      </c>
      <c r="F143" s="49">
        <f t="shared" si="4"/>
        <v>0</v>
      </c>
      <c r="G143" s="31">
        <f t="shared" si="5"/>
        <v>0</v>
      </c>
    </row>
    <row r="144" spans="1:7" ht="24" x14ac:dyDescent="0.25">
      <c r="A144" s="37" t="s">
        <v>2785</v>
      </c>
      <c r="B144" s="24" t="s">
        <v>2467</v>
      </c>
      <c r="C144" s="10" t="s">
        <v>151</v>
      </c>
      <c r="D144" s="11">
        <v>1</v>
      </c>
      <c r="E144" s="35">
        <v>0</v>
      </c>
      <c r="F144" s="49">
        <f t="shared" si="4"/>
        <v>0</v>
      </c>
      <c r="G144" s="31">
        <f t="shared" si="5"/>
        <v>0</v>
      </c>
    </row>
    <row r="145" spans="1:7" ht="24" x14ac:dyDescent="0.25">
      <c r="A145" s="37" t="s">
        <v>2786</v>
      </c>
      <c r="B145" s="24" t="s">
        <v>2468</v>
      </c>
      <c r="C145" s="10" t="s">
        <v>151</v>
      </c>
      <c r="D145" s="11">
        <v>1</v>
      </c>
      <c r="E145" s="35">
        <v>0</v>
      </c>
      <c r="F145" s="49">
        <f t="shared" si="4"/>
        <v>0</v>
      </c>
      <c r="G145" s="31">
        <f t="shared" si="5"/>
        <v>0</v>
      </c>
    </row>
    <row r="146" spans="1:7" ht="24" x14ac:dyDescent="0.25">
      <c r="A146" s="37" t="s">
        <v>2787</v>
      </c>
      <c r="B146" s="24" t="s">
        <v>2469</v>
      </c>
      <c r="C146" s="10" t="s">
        <v>151</v>
      </c>
      <c r="D146" s="11">
        <v>1</v>
      </c>
      <c r="E146" s="35">
        <v>0</v>
      </c>
      <c r="F146" s="49">
        <f t="shared" si="4"/>
        <v>0</v>
      </c>
      <c r="G146" s="31">
        <f t="shared" si="5"/>
        <v>0</v>
      </c>
    </row>
    <row r="147" spans="1:7" ht="24" x14ac:dyDescent="0.25">
      <c r="A147" s="37" t="s">
        <v>2788</v>
      </c>
      <c r="B147" s="24" t="s">
        <v>2470</v>
      </c>
      <c r="C147" s="10" t="s">
        <v>151</v>
      </c>
      <c r="D147" s="11">
        <v>1</v>
      </c>
      <c r="E147" s="35">
        <v>0</v>
      </c>
      <c r="F147" s="49">
        <f t="shared" si="4"/>
        <v>0</v>
      </c>
      <c r="G147" s="31">
        <f t="shared" si="5"/>
        <v>0</v>
      </c>
    </row>
    <row r="148" spans="1:7" x14ac:dyDescent="0.25">
      <c r="A148" s="37" t="s">
        <v>2789</v>
      </c>
      <c r="B148" s="24" t="s">
        <v>2471</v>
      </c>
      <c r="C148" s="10" t="s">
        <v>151</v>
      </c>
      <c r="D148" s="11">
        <v>1</v>
      </c>
      <c r="E148" s="35">
        <v>0</v>
      </c>
      <c r="F148" s="49">
        <f t="shared" si="4"/>
        <v>0</v>
      </c>
      <c r="G148" s="31">
        <f t="shared" si="5"/>
        <v>0</v>
      </c>
    </row>
    <row r="149" spans="1:7" x14ac:dyDescent="0.25">
      <c r="A149" s="37" t="s">
        <v>2790</v>
      </c>
      <c r="B149" s="24" t="s">
        <v>2472</v>
      </c>
      <c r="C149" s="10" t="s">
        <v>151</v>
      </c>
      <c r="D149" s="11">
        <v>1</v>
      </c>
      <c r="E149" s="35">
        <v>0</v>
      </c>
      <c r="F149" s="49">
        <f t="shared" si="4"/>
        <v>0</v>
      </c>
      <c r="G149" s="31">
        <f t="shared" si="5"/>
        <v>0</v>
      </c>
    </row>
    <row r="150" spans="1:7" ht="24" x14ac:dyDescent="0.25">
      <c r="A150" s="37" t="s">
        <v>2791</v>
      </c>
      <c r="B150" s="24" t="s">
        <v>2473</v>
      </c>
      <c r="C150" s="10" t="s">
        <v>151</v>
      </c>
      <c r="D150" s="11">
        <v>1</v>
      </c>
      <c r="E150" s="35">
        <v>0</v>
      </c>
      <c r="F150" s="49">
        <f t="shared" si="4"/>
        <v>0</v>
      </c>
      <c r="G150" s="31">
        <f t="shared" si="5"/>
        <v>0</v>
      </c>
    </row>
    <row r="151" spans="1:7" ht="24" x14ac:dyDescent="0.25">
      <c r="A151" s="37" t="s">
        <v>2792</v>
      </c>
      <c r="B151" s="24" t="s">
        <v>2474</v>
      </c>
      <c r="C151" s="10" t="s">
        <v>151</v>
      </c>
      <c r="D151" s="11">
        <v>1</v>
      </c>
      <c r="E151" s="35">
        <v>0</v>
      </c>
      <c r="F151" s="49">
        <f t="shared" si="4"/>
        <v>0</v>
      </c>
      <c r="G151" s="31">
        <f t="shared" si="5"/>
        <v>0</v>
      </c>
    </row>
    <row r="152" spans="1:7" ht="27" customHeight="1" x14ac:dyDescent="0.25">
      <c r="A152" s="37" t="s">
        <v>2793</v>
      </c>
      <c r="B152" s="24" t="s">
        <v>2475</v>
      </c>
      <c r="C152" s="10" t="s">
        <v>151</v>
      </c>
      <c r="D152" s="11">
        <v>1</v>
      </c>
      <c r="E152" s="35">
        <v>0</v>
      </c>
      <c r="F152" s="49">
        <f t="shared" si="4"/>
        <v>0</v>
      </c>
      <c r="G152" s="31">
        <f t="shared" si="5"/>
        <v>0</v>
      </c>
    </row>
    <row r="153" spans="1:7" x14ac:dyDescent="0.25">
      <c r="A153" s="37" t="s">
        <v>2794</v>
      </c>
      <c r="B153" s="24" t="s">
        <v>2476</v>
      </c>
      <c r="C153" s="10" t="s">
        <v>151</v>
      </c>
      <c r="D153" s="11">
        <v>1</v>
      </c>
      <c r="E153" s="35">
        <v>0</v>
      </c>
      <c r="F153" s="49">
        <f t="shared" si="4"/>
        <v>0</v>
      </c>
      <c r="G153" s="31">
        <f t="shared" si="5"/>
        <v>0</v>
      </c>
    </row>
    <row r="154" spans="1:7" x14ac:dyDescent="0.25">
      <c r="A154" s="37" t="s">
        <v>2795</v>
      </c>
      <c r="B154" s="24" t="s">
        <v>2477</v>
      </c>
      <c r="C154" s="10" t="s">
        <v>151</v>
      </c>
      <c r="D154" s="11">
        <v>1</v>
      </c>
      <c r="E154" s="35">
        <v>0</v>
      </c>
      <c r="F154" s="49">
        <f t="shared" si="4"/>
        <v>0</v>
      </c>
      <c r="G154" s="31">
        <f t="shared" si="5"/>
        <v>0</v>
      </c>
    </row>
    <row r="155" spans="1:7" x14ac:dyDescent="0.25">
      <c r="A155" s="37" t="s">
        <v>2796</v>
      </c>
      <c r="B155" s="24" t="s">
        <v>2478</v>
      </c>
      <c r="C155" s="10" t="s">
        <v>151</v>
      </c>
      <c r="D155" s="11">
        <v>1</v>
      </c>
      <c r="E155" s="35">
        <v>0</v>
      </c>
      <c r="F155" s="49">
        <f t="shared" si="4"/>
        <v>0</v>
      </c>
      <c r="G155" s="31">
        <f t="shared" si="5"/>
        <v>0</v>
      </c>
    </row>
    <row r="156" spans="1:7" x14ac:dyDescent="0.25">
      <c r="A156" s="37" t="s">
        <v>2797</v>
      </c>
      <c r="B156" s="24" t="s">
        <v>2479</v>
      </c>
      <c r="C156" s="10" t="s">
        <v>151</v>
      </c>
      <c r="D156" s="11">
        <v>1</v>
      </c>
      <c r="E156" s="35">
        <v>0</v>
      </c>
      <c r="F156" s="49">
        <f t="shared" si="4"/>
        <v>0</v>
      </c>
      <c r="G156" s="31">
        <f t="shared" si="5"/>
        <v>0</v>
      </c>
    </row>
    <row r="157" spans="1:7" ht="24" x14ac:dyDescent="0.25">
      <c r="A157" s="37" t="s">
        <v>2798</v>
      </c>
      <c r="B157" s="24" t="s">
        <v>2480</v>
      </c>
      <c r="C157" s="10" t="s">
        <v>151</v>
      </c>
      <c r="D157" s="11">
        <v>1</v>
      </c>
      <c r="E157" s="35">
        <v>0</v>
      </c>
      <c r="F157" s="49">
        <f t="shared" si="4"/>
        <v>0</v>
      </c>
      <c r="G157" s="31">
        <f t="shared" si="5"/>
        <v>0</v>
      </c>
    </row>
    <row r="158" spans="1:7" ht="24" x14ac:dyDescent="0.25">
      <c r="A158" s="37" t="s">
        <v>2799</v>
      </c>
      <c r="B158" s="24" t="s">
        <v>2481</v>
      </c>
      <c r="C158" s="10" t="s">
        <v>151</v>
      </c>
      <c r="D158" s="11">
        <v>1</v>
      </c>
      <c r="E158" s="35">
        <v>0</v>
      </c>
      <c r="F158" s="49">
        <f t="shared" si="4"/>
        <v>0</v>
      </c>
      <c r="G158" s="31">
        <f t="shared" si="5"/>
        <v>0</v>
      </c>
    </row>
    <row r="159" spans="1:7" ht="24" x14ac:dyDescent="0.25">
      <c r="A159" s="37" t="s">
        <v>2800</v>
      </c>
      <c r="B159" s="24" t="s">
        <v>2482</v>
      </c>
      <c r="C159" s="10" t="s">
        <v>151</v>
      </c>
      <c r="D159" s="11">
        <v>1</v>
      </c>
      <c r="E159" s="35">
        <v>0</v>
      </c>
      <c r="F159" s="49">
        <f t="shared" si="4"/>
        <v>0</v>
      </c>
      <c r="G159" s="31">
        <f t="shared" si="5"/>
        <v>0</v>
      </c>
    </row>
    <row r="160" spans="1:7" ht="24" x14ac:dyDescent="0.25">
      <c r="A160" s="37" t="s">
        <v>2801</v>
      </c>
      <c r="B160" s="24" t="s">
        <v>2483</v>
      </c>
      <c r="C160" s="10" t="s">
        <v>151</v>
      </c>
      <c r="D160" s="11">
        <v>1</v>
      </c>
      <c r="E160" s="35">
        <v>0</v>
      </c>
      <c r="F160" s="49">
        <f t="shared" si="4"/>
        <v>0</v>
      </c>
      <c r="G160" s="31">
        <f t="shared" si="5"/>
        <v>0</v>
      </c>
    </row>
    <row r="161" spans="1:7" ht="24" x14ac:dyDescent="0.25">
      <c r="A161" s="37" t="s">
        <v>2802</v>
      </c>
      <c r="B161" s="24" t="s">
        <v>2484</v>
      </c>
      <c r="C161" s="10" t="s">
        <v>151</v>
      </c>
      <c r="D161" s="11">
        <v>1</v>
      </c>
      <c r="E161" s="35">
        <v>0</v>
      </c>
      <c r="F161" s="49">
        <f t="shared" si="4"/>
        <v>0</v>
      </c>
      <c r="G161" s="31">
        <f t="shared" si="5"/>
        <v>0</v>
      </c>
    </row>
    <row r="162" spans="1:7" x14ac:dyDescent="0.25">
      <c r="A162" s="37" t="s">
        <v>2803</v>
      </c>
      <c r="B162" s="24" t="s">
        <v>2485</v>
      </c>
      <c r="C162" s="10" t="s">
        <v>151</v>
      </c>
      <c r="D162" s="11">
        <v>1</v>
      </c>
      <c r="E162" s="35">
        <v>0</v>
      </c>
      <c r="F162" s="49">
        <f t="shared" si="4"/>
        <v>0</v>
      </c>
      <c r="G162" s="31">
        <f t="shared" si="5"/>
        <v>0</v>
      </c>
    </row>
    <row r="163" spans="1:7" x14ac:dyDescent="0.25">
      <c r="A163" s="37" t="s">
        <v>2804</v>
      </c>
      <c r="B163" s="24" t="s">
        <v>2486</v>
      </c>
      <c r="C163" s="10" t="s">
        <v>151</v>
      </c>
      <c r="D163" s="11">
        <v>1</v>
      </c>
      <c r="E163" s="35">
        <v>0</v>
      </c>
      <c r="F163" s="49">
        <f t="shared" si="4"/>
        <v>0</v>
      </c>
      <c r="G163" s="31">
        <f t="shared" si="5"/>
        <v>0</v>
      </c>
    </row>
    <row r="164" spans="1:7" ht="24" x14ac:dyDescent="0.25">
      <c r="A164" s="37" t="s">
        <v>2805</v>
      </c>
      <c r="B164" s="24" t="s">
        <v>2487</v>
      </c>
      <c r="C164" s="10" t="s">
        <v>151</v>
      </c>
      <c r="D164" s="11">
        <v>1</v>
      </c>
      <c r="E164" s="35">
        <v>0</v>
      </c>
      <c r="F164" s="49">
        <f t="shared" si="4"/>
        <v>0</v>
      </c>
      <c r="G164" s="31">
        <f t="shared" si="5"/>
        <v>0</v>
      </c>
    </row>
    <row r="165" spans="1:7" ht="24" x14ac:dyDescent="0.25">
      <c r="A165" s="37" t="s">
        <v>2806</v>
      </c>
      <c r="B165" s="24" t="s">
        <v>2488</v>
      </c>
      <c r="C165" s="10" t="s">
        <v>151</v>
      </c>
      <c r="D165" s="11">
        <v>1</v>
      </c>
      <c r="E165" s="35">
        <v>0</v>
      </c>
      <c r="F165" s="49">
        <f t="shared" si="4"/>
        <v>0</v>
      </c>
      <c r="G165" s="31">
        <f t="shared" si="5"/>
        <v>0</v>
      </c>
    </row>
    <row r="166" spans="1:7" x14ac:dyDescent="0.25">
      <c r="A166" s="37" t="s">
        <v>2807</v>
      </c>
      <c r="B166" s="24" t="s">
        <v>2489</v>
      </c>
      <c r="C166" s="10" t="s">
        <v>151</v>
      </c>
      <c r="D166" s="11">
        <v>1</v>
      </c>
      <c r="E166" s="35">
        <v>0</v>
      </c>
      <c r="F166" s="49">
        <f t="shared" si="4"/>
        <v>0</v>
      </c>
      <c r="G166" s="31">
        <f t="shared" si="5"/>
        <v>0</v>
      </c>
    </row>
    <row r="167" spans="1:7" ht="24" x14ac:dyDescent="0.25">
      <c r="A167" s="37" t="s">
        <v>2808</v>
      </c>
      <c r="B167" s="24" t="s">
        <v>2490</v>
      </c>
      <c r="C167" s="10" t="s">
        <v>151</v>
      </c>
      <c r="D167" s="11">
        <v>1</v>
      </c>
      <c r="E167" s="35">
        <v>0</v>
      </c>
      <c r="F167" s="49">
        <f t="shared" si="4"/>
        <v>0</v>
      </c>
      <c r="G167" s="31">
        <f t="shared" si="5"/>
        <v>0</v>
      </c>
    </row>
    <row r="168" spans="1:7" ht="48" x14ac:dyDescent="0.25">
      <c r="A168" s="37" t="s">
        <v>2809</v>
      </c>
      <c r="B168" s="24" t="s">
        <v>2491</v>
      </c>
      <c r="C168" s="10" t="s">
        <v>151</v>
      </c>
      <c r="D168" s="11">
        <v>1</v>
      </c>
      <c r="E168" s="35">
        <v>0</v>
      </c>
      <c r="F168" s="49">
        <f t="shared" si="4"/>
        <v>0</v>
      </c>
      <c r="G168" s="31">
        <f t="shared" si="5"/>
        <v>0</v>
      </c>
    </row>
    <row r="169" spans="1:7" ht="36" x14ac:dyDescent="0.25">
      <c r="A169" s="37" t="s">
        <v>2810</v>
      </c>
      <c r="B169" s="24" t="s">
        <v>2492</v>
      </c>
      <c r="C169" s="10" t="s">
        <v>151</v>
      </c>
      <c r="D169" s="11">
        <v>1</v>
      </c>
      <c r="E169" s="35">
        <v>0</v>
      </c>
      <c r="F169" s="49">
        <f t="shared" si="4"/>
        <v>0</v>
      </c>
      <c r="G169" s="31">
        <f t="shared" si="5"/>
        <v>0</v>
      </c>
    </row>
    <row r="170" spans="1:7" x14ac:dyDescent="0.25">
      <c r="A170" s="37" t="s">
        <v>2811</v>
      </c>
      <c r="B170" s="24" t="s">
        <v>2493</v>
      </c>
      <c r="C170" s="10" t="s">
        <v>151</v>
      </c>
      <c r="D170" s="11">
        <v>1</v>
      </c>
      <c r="E170" s="35">
        <v>0</v>
      </c>
      <c r="F170" s="49">
        <f t="shared" si="4"/>
        <v>0</v>
      </c>
      <c r="G170" s="31">
        <f t="shared" si="5"/>
        <v>0</v>
      </c>
    </row>
    <row r="171" spans="1:7" x14ac:dyDescent="0.25">
      <c r="A171" s="37" t="s">
        <v>2812</v>
      </c>
      <c r="B171" s="24" t="s">
        <v>2494</v>
      </c>
      <c r="C171" s="10" t="s">
        <v>151</v>
      </c>
      <c r="D171" s="11">
        <v>1</v>
      </c>
      <c r="E171" s="35">
        <v>0</v>
      </c>
      <c r="F171" s="49">
        <f t="shared" si="4"/>
        <v>0</v>
      </c>
      <c r="G171" s="31">
        <f t="shared" si="5"/>
        <v>0</v>
      </c>
    </row>
    <row r="172" spans="1:7" ht="24" x14ac:dyDescent="0.25">
      <c r="A172" s="37" t="s">
        <v>2813</v>
      </c>
      <c r="B172" s="24" t="s">
        <v>2495</v>
      </c>
      <c r="C172" s="10" t="s">
        <v>151</v>
      </c>
      <c r="D172" s="11">
        <v>1</v>
      </c>
      <c r="E172" s="35">
        <v>0</v>
      </c>
      <c r="F172" s="49">
        <f t="shared" si="4"/>
        <v>0</v>
      </c>
      <c r="G172" s="31">
        <f t="shared" si="5"/>
        <v>0</v>
      </c>
    </row>
    <row r="173" spans="1:7" ht="24" x14ac:dyDescent="0.25">
      <c r="A173" s="37" t="s">
        <v>2814</v>
      </c>
      <c r="B173" s="24" t="s">
        <v>2496</v>
      </c>
      <c r="C173" s="10" t="s">
        <v>151</v>
      </c>
      <c r="D173" s="11">
        <v>1</v>
      </c>
      <c r="E173" s="35">
        <v>0</v>
      </c>
      <c r="F173" s="49">
        <f t="shared" si="4"/>
        <v>0</v>
      </c>
      <c r="G173" s="31">
        <f t="shared" si="5"/>
        <v>0</v>
      </c>
    </row>
    <row r="174" spans="1:7" ht="24" x14ac:dyDescent="0.25">
      <c r="A174" s="37" t="s">
        <v>2815</v>
      </c>
      <c r="B174" s="24" t="s">
        <v>2497</v>
      </c>
      <c r="C174" s="10" t="s">
        <v>151</v>
      </c>
      <c r="D174" s="11">
        <v>1</v>
      </c>
      <c r="E174" s="35">
        <v>0</v>
      </c>
      <c r="F174" s="49">
        <f t="shared" si="4"/>
        <v>0</v>
      </c>
      <c r="G174" s="31">
        <f t="shared" si="5"/>
        <v>0</v>
      </c>
    </row>
    <row r="175" spans="1:7" ht="25.5" customHeight="1" x14ac:dyDescent="0.25">
      <c r="A175" s="37" t="s">
        <v>2816</v>
      </c>
      <c r="B175" s="24" t="s">
        <v>2498</v>
      </c>
      <c r="C175" s="10" t="s">
        <v>151</v>
      </c>
      <c r="D175" s="11">
        <v>1</v>
      </c>
      <c r="E175" s="35">
        <v>0</v>
      </c>
      <c r="F175" s="49">
        <f t="shared" si="4"/>
        <v>0</v>
      </c>
      <c r="G175" s="31">
        <f t="shared" si="5"/>
        <v>0</v>
      </c>
    </row>
    <row r="176" spans="1:7" ht="24" x14ac:dyDescent="0.25">
      <c r="A176" s="37" t="s">
        <v>2817</v>
      </c>
      <c r="B176" s="24" t="s">
        <v>2499</v>
      </c>
      <c r="C176" s="10" t="s">
        <v>151</v>
      </c>
      <c r="D176" s="11">
        <v>1</v>
      </c>
      <c r="E176" s="35">
        <v>0</v>
      </c>
      <c r="F176" s="49">
        <f t="shared" si="4"/>
        <v>0</v>
      </c>
      <c r="G176" s="31">
        <f t="shared" si="5"/>
        <v>0</v>
      </c>
    </row>
    <row r="177" spans="1:7" x14ac:dyDescent="0.25">
      <c r="A177" s="37" t="s">
        <v>2818</v>
      </c>
      <c r="B177" s="24" t="s">
        <v>2500</v>
      </c>
      <c r="C177" s="10" t="s">
        <v>151</v>
      </c>
      <c r="D177" s="11">
        <v>1</v>
      </c>
      <c r="E177" s="35">
        <v>0</v>
      </c>
      <c r="F177" s="49">
        <f t="shared" si="4"/>
        <v>0</v>
      </c>
      <c r="G177" s="31">
        <f t="shared" si="5"/>
        <v>0</v>
      </c>
    </row>
    <row r="178" spans="1:7" ht="24" x14ac:dyDescent="0.25">
      <c r="A178" s="37" t="s">
        <v>2819</v>
      </c>
      <c r="B178" s="24" t="s">
        <v>2501</v>
      </c>
      <c r="C178" s="10" t="s">
        <v>151</v>
      </c>
      <c r="D178" s="11">
        <v>1</v>
      </c>
      <c r="E178" s="35">
        <v>0</v>
      </c>
      <c r="F178" s="49">
        <f t="shared" si="4"/>
        <v>0</v>
      </c>
      <c r="G178" s="31">
        <f t="shared" si="5"/>
        <v>0</v>
      </c>
    </row>
    <row r="179" spans="1:7" x14ac:dyDescent="0.25">
      <c r="A179" s="37" t="s">
        <v>2820</v>
      </c>
      <c r="B179" s="24" t="s">
        <v>2502</v>
      </c>
      <c r="C179" s="10" t="s">
        <v>151</v>
      </c>
      <c r="D179" s="11">
        <v>1</v>
      </c>
      <c r="E179" s="35">
        <v>0</v>
      </c>
      <c r="F179" s="49">
        <f t="shared" si="4"/>
        <v>0</v>
      </c>
      <c r="G179" s="31">
        <f t="shared" si="5"/>
        <v>0</v>
      </c>
    </row>
    <row r="180" spans="1:7" ht="24" x14ac:dyDescent="0.25">
      <c r="A180" s="37" t="s">
        <v>2821</v>
      </c>
      <c r="B180" s="24" t="s">
        <v>2503</v>
      </c>
      <c r="C180" s="10" t="s">
        <v>151</v>
      </c>
      <c r="D180" s="11">
        <v>1</v>
      </c>
      <c r="E180" s="35">
        <v>0</v>
      </c>
      <c r="F180" s="49">
        <f t="shared" si="4"/>
        <v>0</v>
      </c>
      <c r="G180" s="31">
        <f t="shared" si="5"/>
        <v>0</v>
      </c>
    </row>
    <row r="181" spans="1:7" ht="24" x14ac:dyDescent="0.25">
      <c r="A181" s="37" t="s">
        <v>2822</v>
      </c>
      <c r="B181" s="24" t="s">
        <v>2504</v>
      </c>
      <c r="C181" s="10" t="s">
        <v>151</v>
      </c>
      <c r="D181" s="11">
        <v>1</v>
      </c>
      <c r="E181" s="35">
        <v>0</v>
      </c>
      <c r="F181" s="49">
        <f t="shared" si="4"/>
        <v>0</v>
      </c>
      <c r="G181" s="31">
        <f t="shared" si="5"/>
        <v>0</v>
      </c>
    </row>
    <row r="182" spans="1:7" x14ac:dyDescent="0.25">
      <c r="A182" s="37" t="s">
        <v>2823</v>
      </c>
      <c r="B182" s="24" t="s">
        <v>2505</v>
      </c>
      <c r="C182" s="10" t="s">
        <v>151</v>
      </c>
      <c r="D182" s="11">
        <v>1</v>
      </c>
      <c r="E182" s="35">
        <v>0</v>
      </c>
      <c r="F182" s="49">
        <f t="shared" si="4"/>
        <v>0</v>
      </c>
      <c r="G182" s="31">
        <f t="shared" si="5"/>
        <v>0</v>
      </c>
    </row>
    <row r="183" spans="1:7" x14ac:dyDescent="0.25">
      <c r="A183" s="37" t="s">
        <v>2824</v>
      </c>
      <c r="B183" s="24" t="s">
        <v>2506</v>
      </c>
      <c r="C183" s="10" t="s">
        <v>151</v>
      </c>
      <c r="D183" s="11">
        <v>1</v>
      </c>
      <c r="E183" s="35">
        <v>0</v>
      </c>
      <c r="F183" s="49">
        <f t="shared" si="4"/>
        <v>0</v>
      </c>
      <c r="G183" s="31">
        <f t="shared" si="5"/>
        <v>0</v>
      </c>
    </row>
    <row r="184" spans="1:7" x14ac:dyDescent="0.25">
      <c r="A184" s="37" t="s">
        <v>2825</v>
      </c>
      <c r="B184" s="24" t="s">
        <v>2507</v>
      </c>
      <c r="C184" s="10" t="s">
        <v>151</v>
      </c>
      <c r="D184" s="11">
        <v>1</v>
      </c>
      <c r="E184" s="35">
        <v>0</v>
      </c>
      <c r="F184" s="49">
        <f t="shared" si="4"/>
        <v>0</v>
      </c>
      <c r="G184" s="31">
        <f t="shared" si="5"/>
        <v>0</v>
      </c>
    </row>
    <row r="185" spans="1:7" x14ac:dyDescent="0.25">
      <c r="A185" s="37" t="s">
        <v>2826</v>
      </c>
      <c r="B185" s="24" t="s">
        <v>2508</v>
      </c>
      <c r="C185" s="10" t="s">
        <v>151</v>
      </c>
      <c r="D185" s="11">
        <v>1</v>
      </c>
      <c r="E185" s="35">
        <v>0</v>
      </c>
      <c r="F185" s="49">
        <f t="shared" si="4"/>
        <v>0</v>
      </c>
      <c r="G185" s="31">
        <f t="shared" si="5"/>
        <v>0</v>
      </c>
    </row>
    <row r="186" spans="1:7" ht="24" x14ac:dyDescent="0.25">
      <c r="A186" s="37" t="s">
        <v>2827</v>
      </c>
      <c r="B186" s="24" t="s">
        <v>2509</v>
      </c>
      <c r="C186" s="10" t="s">
        <v>151</v>
      </c>
      <c r="D186" s="11">
        <v>1</v>
      </c>
      <c r="E186" s="35">
        <v>0</v>
      </c>
      <c r="F186" s="49">
        <f t="shared" si="4"/>
        <v>0</v>
      </c>
      <c r="G186" s="31">
        <f t="shared" si="5"/>
        <v>0</v>
      </c>
    </row>
    <row r="187" spans="1:7" ht="24" x14ac:dyDescent="0.25">
      <c r="A187" s="37" t="s">
        <v>2828</v>
      </c>
      <c r="B187" s="24" t="s">
        <v>2510</v>
      </c>
      <c r="C187" s="10" t="s">
        <v>151</v>
      </c>
      <c r="D187" s="11">
        <v>1</v>
      </c>
      <c r="E187" s="35">
        <v>0</v>
      </c>
      <c r="F187" s="49">
        <f t="shared" si="4"/>
        <v>0</v>
      </c>
      <c r="G187" s="31">
        <f t="shared" si="5"/>
        <v>0</v>
      </c>
    </row>
    <row r="188" spans="1:7" ht="24" x14ac:dyDescent="0.25">
      <c r="A188" s="37" t="s">
        <v>2829</v>
      </c>
      <c r="B188" s="24" t="s">
        <v>2511</v>
      </c>
      <c r="C188" s="10" t="s">
        <v>151</v>
      </c>
      <c r="D188" s="11">
        <v>1</v>
      </c>
      <c r="E188" s="35">
        <v>0</v>
      </c>
      <c r="F188" s="49">
        <f t="shared" si="4"/>
        <v>0</v>
      </c>
      <c r="G188" s="31">
        <f t="shared" si="5"/>
        <v>0</v>
      </c>
    </row>
    <row r="189" spans="1:7" ht="24" x14ac:dyDescent="0.25">
      <c r="A189" s="37" t="s">
        <v>2830</v>
      </c>
      <c r="B189" s="24" t="s">
        <v>2512</v>
      </c>
      <c r="C189" s="10" t="s">
        <v>151</v>
      </c>
      <c r="D189" s="11">
        <v>1</v>
      </c>
      <c r="E189" s="35">
        <v>0</v>
      </c>
      <c r="F189" s="49">
        <f t="shared" si="4"/>
        <v>0</v>
      </c>
      <c r="G189" s="31">
        <f t="shared" si="5"/>
        <v>0</v>
      </c>
    </row>
    <row r="190" spans="1:7" ht="24" x14ac:dyDescent="0.25">
      <c r="A190" s="37" t="s">
        <v>2831</v>
      </c>
      <c r="B190" s="24" t="s">
        <v>2513</v>
      </c>
      <c r="C190" s="10" t="s">
        <v>151</v>
      </c>
      <c r="D190" s="11">
        <v>1</v>
      </c>
      <c r="E190" s="35">
        <v>0</v>
      </c>
      <c r="F190" s="49">
        <f t="shared" si="4"/>
        <v>0</v>
      </c>
      <c r="G190" s="31">
        <f t="shared" si="5"/>
        <v>0</v>
      </c>
    </row>
    <row r="191" spans="1:7" x14ac:dyDescent="0.25">
      <c r="A191" s="37" t="s">
        <v>2832</v>
      </c>
      <c r="B191" s="24" t="s">
        <v>2514</v>
      </c>
      <c r="C191" s="10" t="s">
        <v>151</v>
      </c>
      <c r="D191" s="11">
        <v>1</v>
      </c>
      <c r="E191" s="35">
        <v>0</v>
      </c>
      <c r="F191" s="49">
        <f t="shared" si="4"/>
        <v>0</v>
      </c>
      <c r="G191" s="31">
        <f t="shared" si="5"/>
        <v>0</v>
      </c>
    </row>
    <row r="192" spans="1:7" ht="24" x14ac:dyDescent="0.25">
      <c r="A192" s="37" t="s">
        <v>2833</v>
      </c>
      <c r="B192" s="24" t="s">
        <v>2515</v>
      </c>
      <c r="C192" s="10" t="s">
        <v>151</v>
      </c>
      <c r="D192" s="11">
        <v>1</v>
      </c>
      <c r="E192" s="35">
        <v>0</v>
      </c>
      <c r="F192" s="49">
        <f t="shared" si="4"/>
        <v>0</v>
      </c>
      <c r="G192" s="31">
        <f t="shared" si="5"/>
        <v>0</v>
      </c>
    </row>
    <row r="193" spans="1:7" ht="15" customHeight="1" x14ac:dyDescent="0.25">
      <c r="A193" s="37" t="s">
        <v>2834</v>
      </c>
      <c r="B193" s="24" t="s">
        <v>2516</v>
      </c>
      <c r="C193" s="10" t="s">
        <v>151</v>
      </c>
      <c r="D193" s="11">
        <v>1</v>
      </c>
      <c r="E193" s="35">
        <v>0</v>
      </c>
      <c r="F193" s="49">
        <f t="shared" si="4"/>
        <v>0</v>
      </c>
      <c r="G193" s="31">
        <f t="shared" si="5"/>
        <v>0</v>
      </c>
    </row>
    <row r="194" spans="1:7" ht="15" customHeight="1" x14ac:dyDescent="0.25">
      <c r="A194" s="37" t="s">
        <v>2835</v>
      </c>
      <c r="B194" s="24" t="s">
        <v>2517</v>
      </c>
      <c r="C194" s="10" t="s">
        <v>151</v>
      </c>
      <c r="D194" s="11">
        <v>1</v>
      </c>
      <c r="E194" s="35">
        <v>0</v>
      </c>
      <c r="F194" s="49">
        <f t="shared" si="4"/>
        <v>0</v>
      </c>
      <c r="G194" s="31">
        <f t="shared" si="5"/>
        <v>0</v>
      </c>
    </row>
    <row r="195" spans="1:7" ht="24" x14ac:dyDescent="0.25">
      <c r="A195" s="37" t="s">
        <v>2836</v>
      </c>
      <c r="B195" s="24" t="s">
        <v>2518</v>
      </c>
      <c r="C195" s="10" t="s">
        <v>151</v>
      </c>
      <c r="D195" s="11">
        <v>1</v>
      </c>
      <c r="E195" s="35">
        <v>0</v>
      </c>
      <c r="F195" s="49">
        <f t="shared" si="4"/>
        <v>0</v>
      </c>
      <c r="G195" s="31">
        <f t="shared" si="5"/>
        <v>0</v>
      </c>
    </row>
    <row r="196" spans="1:7" ht="24" x14ac:dyDescent="0.25">
      <c r="A196" s="37" t="s">
        <v>2837</v>
      </c>
      <c r="B196" s="24" t="s">
        <v>2519</v>
      </c>
      <c r="C196" s="10" t="s">
        <v>151</v>
      </c>
      <c r="D196" s="11">
        <v>1</v>
      </c>
      <c r="E196" s="35">
        <v>0</v>
      </c>
      <c r="F196" s="49">
        <f t="shared" si="4"/>
        <v>0</v>
      </c>
      <c r="G196" s="31">
        <f t="shared" si="5"/>
        <v>0</v>
      </c>
    </row>
    <row r="197" spans="1:7" ht="24" x14ac:dyDescent="0.25">
      <c r="A197" s="37" t="s">
        <v>2838</v>
      </c>
      <c r="B197" s="24" t="s">
        <v>2520</v>
      </c>
      <c r="C197" s="10" t="s">
        <v>151</v>
      </c>
      <c r="D197" s="11">
        <v>1</v>
      </c>
      <c r="E197" s="35">
        <v>0</v>
      </c>
      <c r="F197" s="49">
        <f t="shared" si="4"/>
        <v>0</v>
      </c>
      <c r="G197" s="31">
        <f t="shared" si="5"/>
        <v>0</v>
      </c>
    </row>
    <row r="198" spans="1:7" x14ac:dyDescent="0.25">
      <c r="A198" s="37" t="s">
        <v>2839</v>
      </c>
      <c r="B198" s="24" t="s">
        <v>2521</v>
      </c>
      <c r="C198" s="10" t="s">
        <v>151</v>
      </c>
      <c r="D198" s="11">
        <v>1</v>
      </c>
      <c r="E198" s="35">
        <v>0</v>
      </c>
      <c r="F198" s="49">
        <f t="shared" ref="F198:F261" si="6">+E198*0.16</f>
        <v>0</v>
      </c>
      <c r="G198" s="31">
        <f t="shared" ref="G198:G261" si="7">+E198+F198</f>
        <v>0</v>
      </c>
    </row>
    <row r="199" spans="1:7" x14ac:dyDescent="0.25">
      <c r="A199" s="37" t="s">
        <v>2840</v>
      </c>
      <c r="B199" s="24" t="s">
        <v>2522</v>
      </c>
      <c r="C199" s="10" t="s">
        <v>151</v>
      </c>
      <c r="D199" s="11">
        <v>1</v>
      </c>
      <c r="E199" s="35">
        <v>0</v>
      </c>
      <c r="F199" s="49">
        <f t="shared" si="6"/>
        <v>0</v>
      </c>
      <c r="G199" s="31">
        <f t="shared" si="7"/>
        <v>0</v>
      </c>
    </row>
    <row r="200" spans="1:7" ht="24" x14ac:dyDescent="0.25">
      <c r="A200" s="37" t="s">
        <v>2841</v>
      </c>
      <c r="B200" s="24" t="s">
        <v>2523</v>
      </c>
      <c r="C200" s="10" t="s">
        <v>151</v>
      </c>
      <c r="D200" s="11">
        <v>1</v>
      </c>
      <c r="E200" s="35">
        <v>0</v>
      </c>
      <c r="F200" s="49">
        <f t="shared" si="6"/>
        <v>0</v>
      </c>
      <c r="G200" s="31">
        <f t="shared" si="7"/>
        <v>0</v>
      </c>
    </row>
    <row r="201" spans="1:7" ht="34.5" customHeight="1" x14ac:dyDescent="0.25">
      <c r="A201" s="37" t="s">
        <v>2842</v>
      </c>
      <c r="B201" s="24" t="s">
        <v>2524</v>
      </c>
      <c r="C201" s="10" t="s">
        <v>151</v>
      </c>
      <c r="D201" s="11">
        <v>1</v>
      </c>
      <c r="E201" s="35">
        <v>0</v>
      </c>
      <c r="F201" s="49">
        <f t="shared" si="6"/>
        <v>0</v>
      </c>
      <c r="G201" s="31">
        <f t="shared" si="7"/>
        <v>0</v>
      </c>
    </row>
    <row r="202" spans="1:7" ht="34.5" customHeight="1" x14ac:dyDescent="0.25">
      <c r="A202" s="37" t="s">
        <v>2843</v>
      </c>
      <c r="B202" s="24" t="s">
        <v>2525</v>
      </c>
      <c r="C202" s="10" t="s">
        <v>151</v>
      </c>
      <c r="D202" s="11">
        <v>1</v>
      </c>
      <c r="E202" s="35">
        <v>0</v>
      </c>
      <c r="F202" s="49">
        <f t="shared" si="6"/>
        <v>0</v>
      </c>
      <c r="G202" s="31">
        <f t="shared" si="7"/>
        <v>0</v>
      </c>
    </row>
    <row r="203" spans="1:7" ht="33.75" customHeight="1" x14ac:dyDescent="0.25">
      <c r="A203" s="37" t="s">
        <v>2844</v>
      </c>
      <c r="B203" s="24" t="s">
        <v>2526</v>
      </c>
      <c r="C203" s="10" t="s">
        <v>151</v>
      </c>
      <c r="D203" s="11">
        <v>1</v>
      </c>
      <c r="E203" s="35">
        <v>0</v>
      </c>
      <c r="F203" s="49">
        <f t="shared" si="6"/>
        <v>0</v>
      </c>
      <c r="G203" s="31">
        <f t="shared" si="7"/>
        <v>0</v>
      </c>
    </row>
    <row r="204" spans="1:7" x14ac:dyDescent="0.25">
      <c r="A204" s="37" t="s">
        <v>2845</v>
      </c>
      <c r="B204" s="24" t="s">
        <v>2527</v>
      </c>
      <c r="C204" s="10" t="s">
        <v>151</v>
      </c>
      <c r="D204" s="11">
        <v>1</v>
      </c>
      <c r="E204" s="35">
        <v>0</v>
      </c>
      <c r="F204" s="49">
        <f t="shared" si="6"/>
        <v>0</v>
      </c>
      <c r="G204" s="31">
        <f t="shared" si="7"/>
        <v>0</v>
      </c>
    </row>
    <row r="205" spans="1:7" x14ac:dyDescent="0.25">
      <c r="A205" s="37" t="s">
        <v>2846</v>
      </c>
      <c r="B205" s="24" t="s">
        <v>2528</v>
      </c>
      <c r="C205" s="10" t="s">
        <v>151</v>
      </c>
      <c r="D205" s="11">
        <v>1</v>
      </c>
      <c r="E205" s="35">
        <v>0</v>
      </c>
      <c r="F205" s="49">
        <f t="shared" si="6"/>
        <v>0</v>
      </c>
      <c r="G205" s="31">
        <f t="shared" si="7"/>
        <v>0</v>
      </c>
    </row>
    <row r="206" spans="1:7" ht="33" customHeight="1" x14ac:dyDescent="0.25">
      <c r="A206" s="37" t="s">
        <v>2847</v>
      </c>
      <c r="B206" s="24" t="s">
        <v>2529</v>
      </c>
      <c r="C206" s="10" t="s">
        <v>151</v>
      </c>
      <c r="D206" s="11">
        <v>1</v>
      </c>
      <c r="E206" s="35">
        <v>0</v>
      </c>
      <c r="F206" s="49">
        <f t="shared" si="6"/>
        <v>0</v>
      </c>
      <c r="G206" s="31">
        <f t="shared" si="7"/>
        <v>0</v>
      </c>
    </row>
    <row r="207" spans="1:7" ht="33" customHeight="1" x14ac:dyDescent="0.25">
      <c r="A207" s="37" t="s">
        <v>2848</v>
      </c>
      <c r="B207" s="24" t="s">
        <v>2530</v>
      </c>
      <c r="C207" s="10" t="s">
        <v>151</v>
      </c>
      <c r="D207" s="11">
        <v>1</v>
      </c>
      <c r="E207" s="35">
        <v>0</v>
      </c>
      <c r="F207" s="49">
        <f t="shared" si="6"/>
        <v>0</v>
      </c>
      <c r="G207" s="31">
        <f t="shared" si="7"/>
        <v>0</v>
      </c>
    </row>
    <row r="208" spans="1:7" ht="34.5" customHeight="1" x14ac:dyDescent="0.25">
      <c r="A208" s="37" t="s">
        <v>2849</v>
      </c>
      <c r="B208" s="24" t="s">
        <v>2531</v>
      </c>
      <c r="C208" s="10" t="s">
        <v>151</v>
      </c>
      <c r="D208" s="11">
        <v>1</v>
      </c>
      <c r="E208" s="35">
        <v>0</v>
      </c>
      <c r="F208" s="49">
        <f t="shared" si="6"/>
        <v>0</v>
      </c>
      <c r="G208" s="31">
        <f t="shared" si="7"/>
        <v>0</v>
      </c>
    </row>
    <row r="209" spans="1:7" ht="24" x14ac:dyDescent="0.25">
      <c r="A209" s="37" t="s">
        <v>2850</v>
      </c>
      <c r="B209" s="24" t="s">
        <v>2532</v>
      </c>
      <c r="C209" s="10" t="s">
        <v>151</v>
      </c>
      <c r="D209" s="11">
        <v>1</v>
      </c>
      <c r="E209" s="35">
        <v>0</v>
      </c>
      <c r="F209" s="49">
        <f t="shared" si="6"/>
        <v>0</v>
      </c>
      <c r="G209" s="31">
        <f t="shared" si="7"/>
        <v>0</v>
      </c>
    </row>
    <row r="210" spans="1:7" x14ac:dyDescent="0.25">
      <c r="A210" s="37" t="s">
        <v>2851</v>
      </c>
      <c r="B210" s="24" t="s">
        <v>2533</v>
      </c>
      <c r="C210" s="10" t="s">
        <v>151</v>
      </c>
      <c r="D210" s="11">
        <v>1</v>
      </c>
      <c r="E210" s="35">
        <v>0</v>
      </c>
      <c r="F210" s="49">
        <f t="shared" si="6"/>
        <v>0</v>
      </c>
      <c r="G210" s="31">
        <f t="shared" si="7"/>
        <v>0</v>
      </c>
    </row>
    <row r="211" spans="1:7" x14ac:dyDescent="0.25">
      <c r="A211" s="37" t="s">
        <v>2852</v>
      </c>
      <c r="B211" s="24" t="s">
        <v>2534</v>
      </c>
      <c r="C211" s="10" t="s">
        <v>151</v>
      </c>
      <c r="D211" s="11">
        <v>1</v>
      </c>
      <c r="E211" s="35">
        <v>0</v>
      </c>
      <c r="F211" s="49">
        <f t="shared" si="6"/>
        <v>0</v>
      </c>
      <c r="G211" s="31">
        <f t="shared" si="7"/>
        <v>0</v>
      </c>
    </row>
    <row r="212" spans="1:7" x14ac:dyDescent="0.25">
      <c r="A212" s="37" t="s">
        <v>2853</v>
      </c>
      <c r="B212" s="24" t="s">
        <v>2535</v>
      </c>
      <c r="C212" s="10" t="s">
        <v>151</v>
      </c>
      <c r="D212" s="11">
        <v>1</v>
      </c>
      <c r="E212" s="35">
        <v>0</v>
      </c>
      <c r="F212" s="49">
        <f t="shared" si="6"/>
        <v>0</v>
      </c>
      <c r="G212" s="31">
        <f t="shared" si="7"/>
        <v>0</v>
      </c>
    </row>
    <row r="213" spans="1:7" ht="24" x14ac:dyDescent="0.25">
      <c r="A213" s="37" t="s">
        <v>2854</v>
      </c>
      <c r="B213" s="24" t="s">
        <v>2536</v>
      </c>
      <c r="C213" s="10" t="s">
        <v>151</v>
      </c>
      <c r="D213" s="11">
        <v>1</v>
      </c>
      <c r="E213" s="35">
        <v>0</v>
      </c>
      <c r="F213" s="49">
        <f t="shared" si="6"/>
        <v>0</v>
      </c>
      <c r="G213" s="31">
        <f t="shared" si="7"/>
        <v>0</v>
      </c>
    </row>
    <row r="214" spans="1:7" ht="24" x14ac:dyDescent="0.25">
      <c r="A214" s="37" t="s">
        <v>2855</v>
      </c>
      <c r="B214" s="24" t="s">
        <v>2537</v>
      </c>
      <c r="C214" s="10" t="s">
        <v>151</v>
      </c>
      <c r="D214" s="11">
        <v>1</v>
      </c>
      <c r="E214" s="35">
        <v>0</v>
      </c>
      <c r="F214" s="49">
        <f t="shared" si="6"/>
        <v>0</v>
      </c>
      <c r="G214" s="31">
        <f t="shared" si="7"/>
        <v>0</v>
      </c>
    </row>
    <row r="215" spans="1:7" x14ac:dyDescent="0.25">
      <c r="A215" s="37" t="s">
        <v>2856</v>
      </c>
      <c r="B215" s="24" t="s">
        <v>2538</v>
      </c>
      <c r="C215" s="10" t="s">
        <v>151</v>
      </c>
      <c r="D215" s="11">
        <v>1</v>
      </c>
      <c r="E215" s="35">
        <v>0</v>
      </c>
      <c r="F215" s="49">
        <f t="shared" si="6"/>
        <v>0</v>
      </c>
      <c r="G215" s="31">
        <f t="shared" si="7"/>
        <v>0</v>
      </c>
    </row>
    <row r="216" spans="1:7" ht="24" x14ac:dyDescent="0.25">
      <c r="A216" s="37" t="s">
        <v>2857</v>
      </c>
      <c r="B216" s="24" t="s">
        <v>2539</v>
      </c>
      <c r="C216" s="10" t="s">
        <v>151</v>
      </c>
      <c r="D216" s="11">
        <v>1</v>
      </c>
      <c r="E216" s="35">
        <v>0</v>
      </c>
      <c r="F216" s="49">
        <f t="shared" si="6"/>
        <v>0</v>
      </c>
      <c r="G216" s="31">
        <f t="shared" si="7"/>
        <v>0</v>
      </c>
    </row>
    <row r="217" spans="1:7" x14ac:dyDescent="0.25">
      <c r="A217" s="37" t="s">
        <v>2858</v>
      </c>
      <c r="B217" s="24" t="s">
        <v>2540</v>
      </c>
      <c r="C217" s="10" t="s">
        <v>151</v>
      </c>
      <c r="D217" s="11">
        <v>1</v>
      </c>
      <c r="E217" s="35">
        <v>0</v>
      </c>
      <c r="F217" s="49">
        <f t="shared" si="6"/>
        <v>0</v>
      </c>
      <c r="G217" s="31">
        <f t="shared" si="7"/>
        <v>0</v>
      </c>
    </row>
    <row r="218" spans="1:7" ht="24" x14ac:dyDescent="0.25">
      <c r="A218" s="37" t="s">
        <v>2859</v>
      </c>
      <c r="B218" s="24" t="s">
        <v>2541</v>
      </c>
      <c r="C218" s="10" t="s">
        <v>151</v>
      </c>
      <c r="D218" s="11">
        <v>1</v>
      </c>
      <c r="E218" s="35">
        <v>0</v>
      </c>
      <c r="F218" s="49">
        <f t="shared" si="6"/>
        <v>0</v>
      </c>
      <c r="G218" s="31">
        <f t="shared" si="7"/>
        <v>0</v>
      </c>
    </row>
    <row r="219" spans="1:7" ht="36.75" customHeight="1" x14ac:dyDescent="0.25">
      <c r="A219" s="37" t="s">
        <v>2860</v>
      </c>
      <c r="B219" s="24" t="s">
        <v>2542</v>
      </c>
      <c r="C219" s="10" t="s">
        <v>151</v>
      </c>
      <c r="D219" s="11">
        <v>1</v>
      </c>
      <c r="E219" s="35">
        <v>0</v>
      </c>
      <c r="F219" s="49">
        <f t="shared" si="6"/>
        <v>0</v>
      </c>
      <c r="G219" s="31">
        <f t="shared" si="7"/>
        <v>0</v>
      </c>
    </row>
    <row r="220" spans="1:7" ht="36.75" customHeight="1" x14ac:dyDescent="0.25">
      <c r="A220" s="37" t="s">
        <v>2861</v>
      </c>
      <c r="B220" s="24" t="s">
        <v>2543</v>
      </c>
      <c r="C220" s="10" t="s">
        <v>151</v>
      </c>
      <c r="D220" s="11">
        <v>1</v>
      </c>
      <c r="E220" s="35">
        <v>0</v>
      </c>
      <c r="F220" s="49">
        <f t="shared" si="6"/>
        <v>0</v>
      </c>
      <c r="G220" s="31">
        <f t="shared" si="7"/>
        <v>0</v>
      </c>
    </row>
    <row r="221" spans="1:7" x14ac:dyDescent="0.25">
      <c r="A221" s="37" t="s">
        <v>2862</v>
      </c>
      <c r="B221" s="24" t="s">
        <v>2544</v>
      </c>
      <c r="C221" s="10" t="s">
        <v>151</v>
      </c>
      <c r="D221" s="11">
        <v>1</v>
      </c>
      <c r="E221" s="35">
        <v>0</v>
      </c>
      <c r="F221" s="49">
        <f t="shared" si="6"/>
        <v>0</v>
      </c>
      <c r="G221" s="31">
        <f t="shared" si="7"/>
        <v>0</v>
      </c>
    </row>
    <row r="222" spans="1:7" x14ac:dyDescent="0.25">
      <c r="A222" s="37" t="s">
        <v>2863</v>
      </c>
      <c r="B222" s="24" t="s">
        <v>2545</v>
      </c>
      <c r="C222" s="10" t="s">
        <v>151</v>
      </c>
      <c r="D222" s="11">
        <v>1</v>
      </c>
      <c r="E222" s="35">
        <v>0</v>
      </c>
      <c r="F222" s="49">
        <f t="shared" si="6"/>
        <v>0</v>
      </c>
      <c r="G222" s="31">
        <f t="shared" si="7"/>
        <v>0</v>
      </c>
    </row>
    <row r="223" spans="1:7" x14ac:dyDescent="0.25">
      <c r="A223" s="37" t="s">
        <v>2864</v>
      </c>
      <c r="B223" s="24" t="s">
        <v>2546</v>
      </c>
      <c r="C223" s="10" t="s">
        <v>151</v>
      </c>
      <c r="D223" s="11">
        <v>1</v>
      </c>
      <c r="E223" s="35">
        <v>0</v>
      </c>
      <c r="F223" s="49">
        <f t="shared" si="6"/>
        <v>0</v>
      </c>
      <c r="G223" s="31">
        <f t="shared" si="7"/>
        <v>0</v>
      </c>
    </row>
    <row r="224" spans="1:7" x14ac:dyDescent="0.25">
      <c r="A224" s="37" t="s">
        <v>2865</v>
      </c>
      <c r="B224" s="24" t="s">
        <v>2547</v>
      </c>
      <c r="C224" s="10" t="s">
        <v>151</v>
      </c>
      <c r="D224" s="11">
        <v>1</v>
      </c>
      <c r="E224" s="35">
        <v>0</v>
      </c>
      <c r="F224" s="49">
        <f t="shared" si="6"/>
        <v>0</v>
      </c>
      <c r="G224" s="31">
        <f t="shared" si="7"/>
        <v>0</v>
      </c>
    </row>
    <row r="225" spans="1:7" x14ac:dyDescent="0.25">
      <c r="A225" s="37" t="s">
        <v>2866</v>
      </c>
      <c r="B225" s="24" t="s">
        <v>2548</v>
      </c>
      <c r="C225" s="10" t="s">
        <v>151</v>
      </c>
      <c r="D225" s="11">
        <v>1</v>
      </c>
      <c r="E225" s="35">
        <v>0</v>
      </c>
      <c r="F225" s="49">
        <f t="shared" si="6"/>
        <v>0</v>
      </c>
      <c r="G225" s="31">
        <f t="shared" si="7"/>
        <v>0</v>
      </c>
    </row>
    <row r="226" spans="1:7" x14ac:dyDescent="0.25">
      <c r="A226" s="37" t="s">
        <v>2867</v>
      </c>
      <c r="B226" s="24" t="s">
        <v>2549</v>
      </c>
      <c r="C226" s="10" t="s">
        <v>151</v>
      </c>
      <c r="D226" s="11">
        <v>1</v>
      </c>
      <c r="E226" s="35">
        <v>0</v>
      </c>
      <c r="F226" s="49">
        <f t="shared" si="6"/>
        <v>0</v>
      </c>
      <c r="G226" s="31">
        <f t="shared" si="7"/>
        <v>0</v>
      </c>
    </row>
    <row r="227" spans="1:7" x14ac:dyDescent="0.25">
      <c r="A227" s="37" t="s">
        <v>2868</v>
      </c>
      <c r="B227" s="24" t="s">
        <v>2550</v>
      </c>
      <c r="C227" s="10" t="s">
        <v>151</v>
      </c>
      <c r="D227" s="11">
        <v>1</v>
      </c>
      <c r="E227" s="35">
        <v>0</v>
      </c>
      <c r="F227" s="49">
        <f t="shared" si="6"/>
        <v>0</v>
      </c>
      <c r="G227" s="31">
        <f t="shared" si="7"/>
        <v>0</v>
      </c>
    </row>
    <row r="228" spans="1:7" x14ac:dyDescent="0.25">
      <c r="A228" s="37" t="s">
        <v>2869</v>
      </c>
      <c r="B228" s="24" t="s">
        <v>2551</v>
      </c>
      <c r="C228" s="10" t="s">
        <v>151</v>
      </c>
      <c r="D228" s="11">
        <v>1</v>
      </c>
      <c r="E228" s="35">
        <v>0</v>
      </c>
      <c r="F228" s="49">
        <f t="shared" si="6"/>
        <v>0</v>
      </c>
      <c r="G228" s="31">
        <f t="shared" si="7"/>
        <v>0</v>
      </c>
    </row>
    <row r="229" spans="1:7" x14ac:dyDescent="0.25">
      <c r="A229" s="37" t="s">
        <v>2870</v>
      </c>
      <c r="B229" s="24" t="s">
        <v>2552</v>
      </c>
      <c r="C229" s="10" t="s">
        <v>151</v>
      </c>
      <c r="D229" s="11">
        <v>1</v>
      </c>
      <c r="E229" s="35">
        <v>0</v>
      </c>
      <c r="F229" s="49">
        <f t="shared" si="6"/>
        <v>0</v>
      </c>
      <c r="G229" s="31">
        <f t="shared" si="7"/>
        <v>0</v>
      </c>
    </row>
    <row r="230" spans="1:7" x14ac:dyDescent="0.25">
      <c r="A230" s="37" t="s">
        <v>2871</v>
      </c>
      <c r="B230" s="24" t="s">
        <v>2553</v>
      </c>
      <c r="C230" s="10" t="s">
        <v>151</v>
      </c>
      <c r="D230" s="11">
        <v>1</v>
      </c>
      <c r="E230" s="35">
        <v>0</v>
      </c>
      <c r="F230" s="49">
        <f t="shared" si="6"/>
        <v>0</v>
      </c>
      <c r="G230" s="31">
        <f t="shared" si="7"/>
        <v>0</v>
      </c>
    </row>
    <row r="231" spans="1:7" x14ac:dyDescent="0.25">
      <c r="A231" s="37" t="s">
        <v>2872</v>
      </c>
      <c r="B231" s="24" t="s">
        <v>2554</v>
      </c>
      <c r="C231" s="10" t="s">
        <v>151</v>
      </c>
      <c r="D231" s="11">
        <v>1</v>
      </c>
      <c r="E231" s="35">
        <v>0</v>
      </c>
      <c r="F231" s="49">
        <f t="shared" si="6"/>
        <v>0</v>
      </c>
      <c r="G231" s="31">
        <f t="shared" si="7"/>
        <v>0</v>
      </c>
    </row>
    <row r="232" spans="1:7" x14ac:dyDescent="0.25">
      <c r="A232" s="37" t="s">
        <v>2873</v>
      </c>
      <c r="B232" s="24" t="s">
        <v>2555</v>
      </c>
      <c r="C232" s="10" t="s">
        <v>151</v>
      </c>
      <c r="D232" s="11">
        <v>1</v>
      </c>
      <c r="E232" s="35">
        <v>0</v>
      </c>
      <c r="F232" s="49">
        <f t="shared" si="6"/>
        <v>0</v>
      </c>
      <c r="G232" s="31">
        <f t="shared" si="7"/>
        <v>0</v>
      </c>
    </row>
    <row r="233" spans="1:7" x14ac:dyDescent="0.25">
      <c r="A233" s="37" t="s">
        <v>2874</v>
      </c>
      <c r="B233" s="24" t="s">
        <v>2556</v>
      </c>
      <c r="C233" s="10" t="s">
        <v>151</v>
      </c>
      <c r="D233" s="11">
        <v>1</v>
      </c>
      <c r="E233" s="35">
        <v>0</v>
      </c>
      <c r="F233" s="49">
        <f t="shared" si="6"/>
        <v>0</v>
      </c>
      <c r="G233" s="31">
        <f t="shared" si="7"/>
        <v>0</v>
      </c>
    </row>
    <row r="234" spans="1:7" x14ac:dyDescent="0.25">
      <c r="A234" s="37" t="s">
        <v>2875</v>
      </c>
      <c r="B234" s="24" t="s">
        <v>2557</v>
      </c>
      <c r="C234" s="10" t="s">
        <v>151</v>
      </c>
      <c r="D234" s="11">
        <v>1</v>
      </c>
      <c r="E234" s="35">
        <v>0</v>
      </c>
      <c r="F234" s="49">
        <f t="shared" si="6"/>
        <v>0</v>
      </c>
      <c r="G234" s="31">
        <f t="shared" si="7"/>
        <v>0</v>
      </c>
    </row>
    <row r="235" spans="1:7" x14ac:dyDescent="0.25">
      <c r="A235" s="37" t="s">
        <v>2876</v>
      </c>
      <c r="B235" s="24" t="s">
        <v>2558</v>
      </c>
      <c r="C235" s="10" t="s">
        <v>151</v>
      </c>
      <c r="D235" s="11">
        <v>1</v>
      </c>
      <c r="E235" s="35">
        <v>0</v>
      </c>
      <c r="F235" s="49">
        <f t="shared" si="6"/>
        <v>0</v>
      </c>
      <c r="G235" s="31">
        <f t="shared" si="7"/>
        <v>0</v>
      </c>
    </row>
    <row r="236" spans="1:7" ht="48" x14ac:dyDescent="0.25">
      <c r="A236" s="37" t="s">
        <v>2877</v>
      </c>
      <c r="B236" s="24" t="s">
        <v>2559</v>
      </c>
      <c r="C236" s="10" t="s">
        <v>151</v>
      </c>
      <c r="D236" s="11">
        <v>1</v>
      </c>
      <c r="E236" s="35">
        <v>0</v>
      </c>
      <c r="F236" s="49">
        <f t="shared" si="6"/>
        <v>0</v>
      </c>
      <c r="G236" s="31">
        <f t="shared" si="7"/>
        <v>0</v>
      </c>
    </row>
    <row r="237" spans="1:7" ht="48" x14ac:dyDescent="0.25">
      <c r="A237" s="37" t="s">
        <v>2878</v>
      </c>
      <c r="B237" s="24" t="s">
        <v>2560</v>
      </c>
      <c r="C237" s="10" t="s">
        <v>151</v>
      </c>
      <c r="D237" s="11">
        <v>1</v>
      </c>
      <c r="E237" s="35">
        <v>0</v>
      </c>
      <c r="F237" s="49">
        <f t="shared" si="6"/>
        <v>0</v>
      </c>
      <c r="G237" s="31">
        <f t="shared" si="7"/>
        <v>0</v>
      </c>
    </row>
    <row r="238" spans="1:7" ht="48" x14ac:dyDescent="0.25">
      <c r="A238" s="37" t="s">
        <v>2879</v>
      </c>
      <c r="B238" s="24" t="s">
        <v>2561</v>
      </c>
      <c r="C238" s="10" t="s">
        <v>151</v>
      </c>
      <c r="D238" s="11">
        <v>1</v>
      </c>
      <c r="E238" s="35">
        <v>0</v>
      </c>
      <c r="F238" s="49">
        <f t="shared" si="6"/>
        <v>0</v>
      </c>
      <c r="G238" s="31">
        <f t="shared" si="7"/>
        <v>0</v>
      </c>
    </row>
    <row r="239" spans="1:7" x14ac:dyDescent="0.25">
      <c r="A239" s="37" t="s">
        <v>2880</v>
      </c>
      <c r="B239" s="24" t="s">
        <v>2562</v>
      </c>
      <c r="C239" s="10" t="s">
        <v>151</v>
      </c>
      <c r="D239" s="11">
        <v>1</v>
      </c>
      <c r="E239" s="35">
        <v>0</v>
      </c>
      <c r="F239" s="49">
        <f t="shared" si="6"/>
        <v>0</v>
      </c>
      <c r="G239" s="31">
        <f t="shared" si="7"/>
        <v>0</v>
      </c>
    </row>
    <row r="240" spans="1:7" x14ac:dyDescent="0.25">
      <c r="A240" s="37" t="s">
        <v>2881</v>
      </c>
      <c r="B240" s="24" t="s">
        <v>2563</v>
      </c>
      <c r="C240" s="10" t="s">
        <v>151</v>
      </c>
      <c r="D240" s="11">
        <v>1</v>
      </c>
      <c r="E240" s="35">
        <v>0</v>
      </c>
      <c r="F240" s="49">
        <f t="shared" si="6"/>
        <v>0</v>
      </c>
      <c r="G240" s="31">
        <f t="shared" si="7"/>
        <v>0</v>
      </c>
    </row>
    <row r="241" spans="1:7" x14ac:dyDescent="0.25">
      <c r="A241" s="37" t="s">
        <v>2882</v>
      </c>
      <c r="B241" s="24" t="s">
        <v>2564</v>
      </c>
      <c r="C241" s="10" t="s">
        <v>151</v>
      </c>
      <c r="D241" s="11">
        <v>1</v>
      </c>
      <c r="E241" s="35">
        <v>0</v>
      </c>
      <c r="F241" s="49">
        <f t="shared" si="6"/>
        <v>0</v>
      </c>
      <c r="G241" s="31">
        <f t="shared" si="7"/>
        <v>0</v>
      </c>
    </row>
    <row r="242" spans="1:7" ht="29.25" customHeight="1" x14ac:dyDescent="0.25">
      <c r="A242" s="37" t="s">
        <v>2883</v>
      </c>
      <c r="B242" s="24" t="s">
        <v>2565</v>
      </c>
      <c r="C242" s="10" t="s">
        <v>151</v>
      </c>
      <c r="D242" s="11">
        <v>1</v>
      </c>
      <c r="E242" s="35">
        <v>0</v>
      </c>
      <c r="F242" s="49">
        <f t="shared" si="6"/>
        <v>0</v>
      </c>
      <c r="G242" s="31">
        <f t="shared" si="7"/>
        <v>0</v>
      </c>
    </row>
    <row r="243" spans="1:7" x14ac:dyDescent="0.25">
      <c r="A243" s="37" t="s">
        <v>2884</v>
      </c>
      <c r="B243" s="24" t="s">
        <v>2566</v>
      </c>
      <c r="C243" s="10" t="s">
        <v>151</v>
      </c>
      <c r="D243" s="11">
        <v>1</v>
      </c>
      <c r="E243" s="35">
        <v>0</v>
      </c>
      <c r="F243" s="49">
        <f t="shared" si="6"/>
        <v>0</v>
      </c>
      <c r="G243" s="31">
        <f t="shared" si="7"/>
        <v>0</v>
      </c>
    </row>
    <row r="244" spans="1:7" ht="24" x14ac:dyDescent="0.25">
      <c r="A244" s="37" t="s">
        <v>2885</v>
      </c>
      <c r="B244" s="24" t="s">
        <v>2567</v>
      </c>
      <c r="C244" s="10" t="s">
        <v>151</v>
      </c>
      <c r="D244" s="11">
        <v>1</v>
      </c>
      <c r="E244" s="35">
        <v>0</v>
      </c>
      <c r="F244" s="49">
        <f t="shared" si="6"/>
        <v>0</v>
      </c>
      <c r="G244" s="31">
        <f t="shared" si="7"/>
        <v>0</v>
      </c>
    </row>
    <row r="245" spans="1:7" ht="24" x14ac:dyDescent="0.25">
      <c r="A245" s="37" t="s">
        <v>2886</v>
      </c>
      <c r="B245" s="24" t="s">
        <v>2568</v>
      </c>
      <c r="C245" s="10" t="s">
        <v>151</v>
      </c>
      <c r="D245" s="11">
        <v>1</v>
      </c>
      <c r="E245" s="35">
        <v>0</v>
      </c>
      <c r="F245" s="49">
        <f t="shared" si="6"/>
        <v>0</v>
      </c>
      <c r="G245" s="31">
        <f t="shared" si="7"/>
        <v>0</v>
      </c>
    </row>
    <row r="246" spans="1:7" ht="33" customHeight="1" x14ac:dyDescent="0.25">
      <c r="A246" s="37" t="s">
        <v>2887</v>
      </c>
      <c r="B246" s="24" t="s">
        <v>2569</v>
      </c>
      <c r="C246" s="10" t="s">
        <v>151</v>
      </c>
      <c r="D246" s="11">
        <v>1</v>
      </c>
      <c r="E246" s="35">
        <v>0</v>
      </c>
      <c r="F246" s="49">
        <f t="shared" si="6"/>
        <v>0</v>
      </c>
      <c r="G246" s="31">
        <f t="shared" si="7"/>
        <v>0</v>
      </c>
    </row>
    <row r="247" spans="1:7" ht="36" customHeight="1" x14ac:dyDescent="0.25">
      <c r="A247" s="37" t="s">
        <v>2888</v>
      </c>
      <c r="B247" s="24" t="s">
        <v>2570</v>
      </c>
      <c r="C247" s="10" t="s">
        <v>151</v>
      </c>
      <c r="D247" s="11">
        <v>1</v>
      </c>
      <c r="E247" s="35">
        <v>0</v>
      </c>
      <c r="F247" s="49">
        <f t="shared" si="6"/>
        <v>0</v>
      </c>
      <c r="G247" s="31">
        <f t="shared" si="7"/>
        <v>0</v>
      </c>
    </row>
    <row r="248" spans="1:7" ht="30.75" customHeight="1" x14ac:dyDescent="0.25">
      <c r="A248" s="37" t="s">
        <v>2889</v>
      </c>
      <c r="B248" s="24" t="s">
        <v>2571</v>
      </c>
      <c r="C248" s="10" t="s">
        <v>151</v>
      </c>
      <c r="D248" s="11">
        <v>1</v>
      </c>
      <c r="E248" s="35">
        <v>0</v>
      </c>
      <c r="F248" s="49">
        <f t="shared" si="6"/>
        <v>0</v>
      </c>
      <c r="G248" s="31">
        <f t="shared" si="7"/>
        <v>0</v>
      </c>
    </row>
    <row r="249" spans="1:7" ht="27" customHeight="1" x14ac:dyDescent="0.25">
      <c r="A249" s="37" t="s">
        <v>2890</v>
      </c>
      <c r="B249" s="24" t="s">
        <v>2572</v>
      </c>
      <c r="C249" s="10" t="s">
        <v>151</v>
      </c>
      <c r="D249" s="11">
        <v>1</v>
      </c>
      <c r="E249" s="35">
        <v>0</v>
      </c>
      <c r="F249" s="49">
        <f t="shared" si="6"/>
        <v>0</v>
      </c>
      <c r="G249" s="31">
        <f t="shared" si="7"/>
        <v>0</v>
      </c>
    </row>
    <row r="250" spans="1:7" ht="27" customHeight="1" x14ac:dyDescent="0.25">
      <c r="A250" s="37" t="s">
        <v>2891</v>
      </c>
      <c r="B250" s="24" t="s">
        <v>2573</v>
      </c>
      <c r="C250" s="10" t="s">
        <v>151</v>
      </c>
      <c r="D250" s="11">
        <v>1</v>
      </c>
      <c r="E250" s="35">
        <v>0</v>
      </c>
      <c r="F250" s="49">
        <f t="shared" si="6"/>
        <v>0</v>
      </c>
      <c r="G250" s="31">
        <f t="shared" si="7"/>
        <v>0</v>
      </c>
    </row>
    <row r="251" spans="1:7" ht="27" customHeight="1" x14ac:dyDescent="0.25">
      <c r="A251" s="37" t="s">
        <v>2892</v>
      </c>
      <c r="B251" s="24" t="s">
        <v>2574</v>
      </c>
      <c r="C251" s="10" t="s">
        <v>151</v>
      </c>
      <c r="D251" s="11">
        <v>1</v>
      </c>
      <c r="E251" s="35">
        <v>0</v>
      </c>
      <c r="F251" s="49">
        <f t="shared" si="6"/>
        <v>0</v>
      </c>
      <c r="G251" s="31">
        <f t="shared" si="7"/>
        <v>0</v>
      </c>
    </row>
    <row r="252" spans="1:7" ht="24" x14ac:dyDescent="0.25">
      <c r="A252" s="37" t="s">
        <v>2893</v>
      </c>
      <c r="B252" s="24" t="s">
        <v>2575</v>
      </c>
      <c r="C252" s="10" t="s">
        <v>151</v>
      </c>
      <c r="D252" s="11">
        <v>1</v>
      </c>
      <c r="E252" s="35">
        <v>0</v>
      </c>
      <c r="F252" s="49">
        <f t="shared" si="6"/>
        <v>0</v>
      </c>
      <c r="G252" s="31">
        <f t="shared" si="7"/>
        <v>0</v>
      </c>
    </row>
    <row r="253" spans="1:7" x14ac:dyDescent="0.25">
      <c r="A253" s="37" t="s">
        <v>2894</v>
      </c>
      <c r="B253" s="24" t="s">
        <v>2576</v>
      </c>
      <c r="C253" s="10" t="s">
        <v>151</v>
      </c>
      <c r="D253" s="11">
        <v>1</v>
      </c>
      <c r="E253" s="35">
        <v>0</v>
      </c>
      <c r="F253" s="49">
        <f t="shared" si="6"/>
        <v>0</v>
      </c>
      <c r="G253" s="31">
        <f t="shared" si="7"/>
        <v>0</v>
      </c>
    </row>
    <row r="254" spans="1:7" x14ac:dyDescent="0.25">
      <c r="A254" s="37" t="s">
        <v>2895</v>
      </c>
      <c r="B254" s="24" t="s">
        <v>2577</v>
      </c>
      <c r="C254" s="10" t="s">
        <v>151</v>
      </c>
      <c r="D254" s="11">
        <v>1</v>
      </c>
      <c r="E254" s="35">
        <v>0</v>
      </c>
      <c r="F254" s="49">
        <f t="shared" si="6"/>
        <v>0</v>
      </c>
      <c r="G254" s="31">
        <f t="shared" si="7"/>
        <v>0</v>
      </c>
    </row>
    <row r="255" spans="1:7" x14ac:dyDescent="0.25">
      <c r="A255" s="37" t="s">
        <v>2896</v>
      </c>
      <c r="B255" s="24" t="s">
        <v>2578</v>
      </c>
      <c r="C255" s="10" t="s">
        <v>151</v>
      </c>
      <c r="D255" s="11">
        <v>1</v>
      </c>
      <c r="E255" s="35">
        <v>0</v>
      </c>
      <c r="F255" s="49">
        <f t="shared" si="6"/>
        <v>0</v>
      </c>
      <c r="G255" s="31">
        <f t="shared" si="7"/>
        <v>0</v>
      </c>
    </row>
    <row r="256" spans="1:7" x14ac:dyDescent="0.25">
      <c r="A256" s="37" t="s">
        <v>2897</v>
      </c>
      <c r="B256" s="24" t="s">
        <v>2579</v>
      </c>
      <c r="C256" s="10" t="s">
        <v>151</v>
      </c>
      <c r="D256" s="11">
        <v>1</v>
      </c>
      <c r="E256" s="35">
        <v>0</v>
      </c>
      <c r="F256" s="49">
        <f t="shared" si="6"/>
        <v>0</v>
      </c>
      <c r="G256" s="31">
        <f t="shared" si="7"/>
        <v>0</v>
      </c>
    </row>
    <row r="257" spans="1:7" ht="15" customHeight="1" x14ac:dyDescent="0.25">
      <c r="A257" s="37" t="s">
        <v>2898</v>
      </c>
      <c r="B257" s="24" t="s">
        <v>2580</v>
      </c>
      <c r="C257" s="10" t="s">
        <v>151</v>
      </c>
      <c r="D257" s="11">
        <v>1</v>
      </c>
      <c r="E257" s="35">
        <v>0</v>
      </c>
      <c r="F257" s="49">
        <f t="shared" si="6"/>
        <v>0</v>
      </c>
      <c r="G257" s="31">
        <f t="shared" si="7"/>
        <v>0</v>
      </c>
    </row>
    <row r="258" spans="1:7" x14ac:dyDescent="0.25">
      <c r="A258" s="37" t="s">
        <v>2899</v>
      </c>
      <c r="B258" s="24" t="s">
        <v>2581</v>
      </c>
      <c r="C258" s="10" t="s">
        <v>151</v>
      </c>
      <c r="D258" s="11">
        <v>1</v>
      </c>
      <c r="E258" s="35">
        <v>0</v>
      </c>
      <c r="F258" s="49">
        <f t="shared" si="6"/>
        <v>0</v>
      </c>
      <c r="G258" s="31">
        <f t="shared" si="7"/>
        <v>0</v>
      </c>
    </row>
    <row r="259" spans="1:7" ht="30.75" customHeight="1" x14ac:dyDescent="0.25">
      <c r="A259" s="37" t="s">
        <v>2900</v>
      </c>
      <c r="B259" s="24" t="s">
        <v>2582</v>
      </c>
      <c r="C259" s="10" t="s">
        <v>151</v>
      </c>
      <c r="D259" s="11">
        <v>1</v>
      </c>
      <c r="E259" s="35">
        <v>0</v>
      </c>
      <c r="F259" s="49">
        <f t="shared" si="6"/>
        <v>0</v>
      </c>
      <c r="G259" s="31">
        <f t="shared" si="7"/>
        <v>0</v>
      </c>
    </row>
    <row r="260" spans="1:7" ht="33.75" customHeight="1" x14ac:dyDescent="0.25">
      <c r="A260" s="37" t="s">
        <v>2901</v>
      </c>
      <c r="B260" s="24" t="s">
        <v>2583</v>
      </c>
      <c r="C260" s="10" t="s">
        <v>151</v>
      </c>
      <c r="D260" s="11">
        <v>1</v>
      </c>
      <c r="E260" s="35">
        <v>0</v>
      </c>
      <c r="F260" s="49">
        <f t="shared" si="6"/>
        <v>0</v>
      </c>
      <c r="G260" s="31">
        <f t="shared" si="7"/>
        <v>0</v>
      </c>
    </row>
    <row r="261" spans="1:7" ht="24" x14ac:dyDescent="0.25">
      <c r="A261" s="37" t="s">
        <v>2902</v>
      </c>
      <c r="B261" s="24" t="s">
        <v>2584</v>
      </c>
      <c r="C261" s="10" t="s">
        <v>151</v>
      </c>
      <c r="D261" s="11">
        <v>1</v>
      </c>
      <c r="E261" s="35">
        <v>0</v>
      </c>
      <c r="F261" s="49">
        <f t="shared" si="6"/>
        <v>0</v>
      </c>
      <c r="G261" s="31">
        <f t="shared" si="7"/>
        <v>0</v>
      </c>
    </row>
    <row r="262" spans="1:7" ht="24" x14ac:dyDescent="0.25">
      <c r="A262" s="37" t="s">
        <v>2903</v>
      </c>
      <c r="B262" s="24" t="s">
        <v>2585</v>
      </c>
      <c r="C262" s="10" t="s">
        <v>151</v>
      </c>
      <c r="D262" s="11">
        <v>1</v>
      </c>
      <c r="E262" s="35">
        <v>0</v>
      </c>
      <c r="F262" s="49">
        <f t="shared" ref="F262:F322" si="8">+E262*0.16</f>
        <v>0</v>
      </c>
      <c r="G262" s="31">
        <f t="shared" ref="G262:G322" si="9">+E262+F262</f>
        <v>0</v>
      </c>
    </row>
    <row r="263" spans="1:7" x14ac:dyDescent="0.25">
      <c r="A263" s="37" t="s">
        <v>2904</v>
      </c>
      <c r="B263" s="24" t="s">
        <v>2586</v>
      </c>
      <c r="C263" s="10" t="s">
        <v>151</v>
      </c>
      <c r="D263" s="11">
        <v>1</v>
      </c>
      <c r="E263" s="35">
        <v>0</v>
      </c>
      <c r="F263" s="49">
        <f t="shared" si="8"/>
        <v>0</v>
      </c>
      <c r="G263" s="31">
        <f t="shared" si="9"/>
        <v>0</v>
      </c>
    </row>
    <row r="264" spans="1:7" x14ac:dyDescent="0.25">
      <c r="A264" s="37" t="s">
        <v>2905</v>
      </c>
      <c r="B264" s="24" t="s">
        <v>2587</v>
      </c>
      <c r="C264" s="10" t="s">
        <v>151</v>
      </c>
      <c r="D264" s="11">
        <v>1</v>
      </c>
      <c r="E264" s="35">
        <v>0</v>
      </c>
      <c r="F264" s="49">
        <f t="shared" si="8"/>
        <v>0</v>
      </c>
      <c r="G264" s="31">
        <f t="shared" si="9"/>
        <v>0</v>
      </c>
    </row>
    <row r="265" spans="1:7" x14ac:dyDescent="0.25">
      <c r="A265" s="37" t="s">
        <v>2906</v>
      </c>
      <c r="B265" s="24" t="s">
        <v>2588</v>
      </c>
      <c r="C265" s="10" t="s">
        <v>151</v>
      </c>
      <c r="D265" s="11">
        <v>1</v>
      </c>
      <c r="E265" s="35">
        <v>0</v>
      </c>
      <c r="F265" s="49">
        <f t="shared" si="8"/>
        <v>0</v>
      </c>
      <c r="G265" s="31">
        <f t="shared" si="9"/>
        <v>0</v>
      </c>
    </row>
    <row r="266" spans="1:7" x14ac:dyDescent="0.25">
      <c r="A266" s="37" t="s">
        <v>2907</v>
      </c>
      <c r="B266" s="24" t="s">
        <v>2589</v>
      </c>
      <c r="C266" s="10" t="s">
        <v>151</v>
      </c>
      <c r="D266" s="11">
        <v>1</v>
      </c>
      <c r="E266" s="35">
        <v>0</v>
      </c>
      <c r="F266" s="49">
        <f t="shared" si="8"/>
        <v>0</v>
      </c>
      <c r="G266" s="31">
        <f t="shared" si="9"/>
        <v>0</v>
      </c>
    </row>
    <row r="267" spans="1:7" ht="24" x14ac:dyDescent="0.25">
      <c r="A267" s="37" t="s">
        <v>2908</v>
      </c>
      <c r="B267" s="24" t="s">
        <v>2590</v>
      </c>
      <c r="C267" s="10" t="s">
        <v>151</v>
      </c>
      <c r="D267" s="11">
        <v>1</v>
      </c>
      <c r="E267" s="35">
        <v>0</v>
      </c>
      <c r="F267" s="49">
        <f t="shared" si="8"/>
        <v>0</v>
      </c>
      <c r="G267" s="31">
        <f t="shared" si="9"/>
        <v>0</v>
      </c>
    </row>
    <row r="268" spans="1:7" x14ac:dyDescent="0.25">
      <c r="A268" s="37" t="s">
        <v>2909</v>
      </c>
      <c r="B268" s="24" t="s">
        <v>2591</v>
      </c>
      <c r="C268" s="10" t="s">
        <v>151</v>
      </c>
      <c r="D268" s="11">
        <v>1</v>
      </c>
      <c r="E268" s="35">
        <v>0</v>
      </c>
      <c r="F268" s="49">
        <f t="shared" si="8"/>
        <v>0</v>
      </c>
      <c r="G268" s="31">
        <f t="shared" si="9"/>
        <v>0</v>
      </c>
    </row>
    <row r="269" spans="1:7" ht="24" x14ac:dyDescent="0.25">
      <c r="A269" s="37" t="s">
        <v>2910</v>
      </c>
      <c r="B269" s="24" t="s">
        <v>2592</v>
      </c>
      <c r="C269" s="10" t="s">
        <v>151</v>
      </c>
      <c r="D269" s="11">
        <v>1</v>
      </c>
      <c r="E269" s="35">
        <v>0</v>
      </c>
      <c r="F269" s="49">
        <f t="shared" si="8"/>
        <v>0</v>
      </c>
      <c r="G269" s="31">
        <f t="shared" si="9"/>
        <v>0</v>
      </c>
    </row>
    <row r="270" spans="1:7" ht="24" x14ac:dyDescent="0.25">
      <c r="A270" s="37" t="s">
        <v>2911</v>
      </c>
      <c r="B270" s="24" t="s">
        <v>2593</v>
      </c>
      <c r="C270" s="10" t="s">
        <v>151</v>
      </c>
      <c r="D270" s="11">
        <v>1</v>
      </c>
      <c r="E270" s="35">
        <v>0</v>
      </c>
      <c r="F270" s="49">
        <f t="shared" si="8"/>
        <v>0</v>
      </c>
      <c r="G270" s="31">
        <f t="shared" si="9"/>
        <v>0</v>
      </c>
    </row>
    <row r="271" spans="1:7" ht="24" x14ac:dyDescent="0.25">
      <c r="A271" s="37" t="s">
        <v>2912</v>
      </c>
      <c r="B271" s="24" t="s">
        <v>2594</v>
      </c>
      <c r="C271" s="10" t="s">
        <v>151</v>
      </c>
      <c r="D271" s="11">
        <v>1</v>
      </c>
      <c r="E271" s="35">
        <v>0</v>
      </c>
      <c r="F271" s="49">
        <f t="shared" si="8"/>
        <v>0</v>
      </c>
      <c r="G271" s="31">
        <f t="shared" si="9"/>
        <v>0</v>
      </c>
    </row>
    <row r="272" spans="1:7" ht="24" x14ac:dyDescent="0.25">
      <c r="A272" s="37" t="s">
        <v>2913</v>
      </c>
      <c r="B272" s="24" t="s">
        <v>2595</v>
      </c>
      <c r="C272" s="10" t="s">
        <v>151</v>
      </c>
      <c r="D272" s="11">
        <v>1</v>
      </c>
      <c r="E272" s="35">
        <v>0</v>
      </c>
      <c r="F272" s="49">
        <f t="shared" si="8"/>
        <v>0</v>
      </c>
      <c r="G272" s="31">
        <f t="shared" si="9"/>
        <v>0</v>
      </c>
    </row>
    <row r="273" spans="1:7" ht="24" x14ac:dyDescent="0.25">
      <c r="A273" s="37" t="s">
        <v>2914</v>
      </c>
      <c r="B273" s="24" t="s">
        <v>2596</v>
      </c>
      <c r="C273" s="10" t="s">
        <v>151</v>
      </c>
      <c r="D273" s="11">
        <v>1</v>
      </c>
      <c r="E273" s="35">
        <v>0</v>
      </c>
      <c r="F273" s="49">
        <f t="shared" si="8"/>
        <v>0</v>
      </c>
      <c r="G273" s="31">
        <f t="shared" si="9"/>
        <v>0</v>
      </c>
    </row>
    <row r="274" spans="1:7" ht="24" x14ac:dyDescent="0.25">
      <c r="A274" s="37" t="s">
        <v>2915</v>
      </c>
      <c r="B274" s="24" t="s">
        <v>2597</v>
      </c>
      <c r="C274" s="10" t="s">
        <v>151</v>
      </c>
      <c r="D274" s="11">
        <v>1</v>
      </c>
      <c r="E274" s="35">
        <v>0</v>
      </c>
      <c r="F274" s="49">
        <f t="shared" si="8"/>
        <v>0</v>
      </c>
      <c r="G274" s="31">
        <f t="shared" si="9"/>
        <v>0</v>
      </c>
    </row>
    <row r="275" spans="1:7" x14ac:dyDescent="0.25">
      <c r="A275" s="37" t="s">
        <v>2916</v>
      </c>
      <c r="B275" s="24" t="s">
        <v>2598</v>
      </c>
      <c r="C275" s="10" t="s">
        <v>151</v>
      </c>
      <c r="D275" s="11">
        <v>1</v>
      </c>
      <c r="E275" s="35">
        <v>0</v>
      </c>
      <c r="F275" s="49">
        <f t="shared" si="8"/>
        <v>0</v>
      </c>
      <c r="G275" s="31">
        <f t="shared" si="9"/>
        <v>0</v>
      </c>
    </row>
    <row r="276" spans="1:7" x14ac:dyDescent="0.25">
      <c r="A276" s="37" t="s">
        <v>2917</v>
      </c>
      <c r="B276" s="24" t="s">
        <v>2599</v>
      </c>
      <c r="C276" s="10" t="s">
        <v>151</v>
      </c>
      <c r="D276" s="11">
        <v>1</v>
      </c>
      <c r="E276" s="35">
        <v>0</v>
      </c>
      <c r="F276" s="49">
        <f t="shared" si="8"/>
        <v>0</v>
      </c>
      <c r="G276" s="31">
        <f t="shared" si="9"/>
        <v>0</v>
      </c>
    </row>
    <row r="277" spans="1:7" ht="24" x14ac:dyDescent="0.25">
      <c r="A277" s="37" t="s">
        <v>2918</v>
      </c>
      <c r="B277" s="24" t="s">
        <v>2600</v>
      </c>
      <c r="C277" s="10" t="s">
        <v>151</v>
      </c>
      <c r="D277" s="11">
        <v>1</v>
      </c>
      <c r="E277" s="35">
        <v>0</v>
      </c>
      <c r="F277" s="49">
        <f t="shared" si="8"/>
        <v>0</v>
      </c>
      <c r="G277" s="31">
        <f t="shared" si="9"/>
        <v>0</v>
      </c>
    </row>
    <row r="278" spans="1:7" ht="24" x14ac:dyDescent="0.25">
      <c r="A278" s="37" t="s">
        <v>2919</v>
      </c>
      <c r="B278" s="24" t="s">
        <v>2601</v>
      </c>
      <c r="C278" s="10" t="s">
        <v>151</v>
      </c>
      <c r="D278" s="11">
        <v>1</v>
      </c>
      <c r="E278" s="35">
        <v>0</v>
      </c>
      <c r="F278" s="49">
        <f t="shared" si="8"/>
        <v>0</v>
      </c>
      <c r="G278" s="31">
        <f t="shared" si="9"/>
        <v>0</v>
      </c>
    </row>
    <row r="279" spans="1:7" ht="24" x14ac:dyDescent="0.25">
      <c r="A279" s="37" t="s">
        <v>2920</v>
      </c>
      <c r="B279" s="24" t="s">
        <v>2602</v>
      </c>
      <c r="C279" s="10" t="s">
        <v>151</v>
      </c>
      <c r="D279" s="11">
        <v>1</v>
      </c>
      <c r="E279" s="35">
        <v>0</v>
      </c>
      <c r="F279" s="49">
        <f t="shared" si="8"/>
        <v>0</v>
      </c>
      <c r="G279" s="31">
        <f t="shared" si="9"/>
        <v>0</v>
      </c>
    </row>
    <row r="280" spans="1:7" ht="24" x14ac:dyDescent="0.25">
      <c r="A280" s="37" t="s">
        <v>2921</v>
      </c>
      <c r="B280" s="24" t="s">
        <v>2603</v>
      </c>
      <c r="C280" s="10" t="s">
        <v>151</v>
      </c>
      <c r="D280" s="11">
        <v>1</v>
      </c>
      <c r="E280" s="35">
        <v>0</v>
      </c>
      <c r="F280" s="49">
        <f t="shared" si="8"/>
        <v>0</v>
      </c>
      <c r="G280" s="31">
        <f t="shared" si="9"/>
        <v>0</v>
      </c>
    </row>
    <row r="281" spans="1:7" ht="24" x14ac:dyDescent="0.25">
      <c r="A281" s="37" t="s">
        <v>2922</v>
      </c>
      <c r="B281" s="24" t="s">
        <v>2604</v>
      </c>
      <c r="C281" s="10" t="s">
        <v>151</v>
      </c>
      <c r="D281" s="11">
        <v>1</v>
      </c>
      <c r="E281" s="35">
        <v>0</v>
      </c>
      <c r="F281" s="49">
        <f t="shared" si="8"/>
        <v>0</v>
      </c>
      <c r="G281" s="31">
        <f t="shared" si="9"/>
        <v>0</v>
      </c>
    </row>
    <row r="282" spans="1:7" ht="24" x14ac:dyDescent="0.25">
      <c r="A282" s="37" t="s">
        <v>2923</v>
      </c>
      <c r="B282" s="24" t="s">
        <v>2605</v>
      </c>
      <c r="C282" s="10" t="s">
        <v>151</v>
      </c>
      <c r="D282" s="11">
        <v>1</v>
      </c>
      <c r="E282" s="35">
        <v>0</v>
      </c>
      <c r="F282" s="49">
        <f t="shared" si="8"/>
        <v>0</v>
      </c>
      <c r="G282" s="31">
        <f t="shared" si="9"/>
        <v>0</v>
      </c>
    </row>
    <row r="283" spans="1:7" ht="24" x14ac:dyDescent="0.25">
      <c r="A283" s="37" t="s">
        <v>2924</v>
      </c>
      <c r="B283" s="24" t="s">
        <v>2606</v>
      </c>
      <c r="C283" s="10" t="s">
        <v>151</v>
      </c>
      <c r="D283" s="11">
        <v>1</v>
      </c>
      <c r="E283" s="35">
        <v>0</v>
      </c>
      <c r="F283" s="49">
        <f t="shared" si="8"/>
        <v>0</v>
      </c>
      <c r="G283" s="31">
        <f t="shared" si="9"/>
        <v>0</v>
      </c>
    </row>
    <row r="284" spans="1:7" ht="24" x14ac:dyDescent="0.25">
      <c r="A284" s="37" t="s">
        <v>2925</v>
      </c>
      <c r="B284" s="24" t="s">
        <v>2607</v>
      </c>
      <c r="C284" s="10" t="s">
        <v>151</v>
      </c>
      <c r="D284" s="11">
        <v>1</v>
      </c>
      <c r="E284" s="35">
        <v>0</v>
      </c>
      <c r="F284" s="49">
        <f t="shared" si="8"/>
        <v>0</v>
      </c>
      <c r="G284" s="31">
        <f t="shared" si="9"/>
        <v>0</v>
      </c>
    </row>
    <row r="285" spans="1:7" ht="24" x14ac:dyDescent="0.25">
      <c r="A285" s="37" t="s">
        <v>2926</v>
      </c>
      <c r="B285" s="24" t="s">
        <v>2608</v>
      </c>
      <c r="C285" s="10" t="s">
        <v>151</v>
      </c>
      <c r="D285" s="11">
        <v>1</v>
      </c>
      <c r="E285" s="35">
        <v>0</v>
      </c>
      <c r="F285" s="49">
        <f t="shared" si="8"/>
        <v>0</v>
      </c>
      <c r="G285" s="31">
        <f t="shared" si="9"/>
        <v>0</v>
      </c>
    </row>
    <row r="286" spans="1:7" ht="24" x14ac:dyDescent="0.25">
      <c r="A286" s="37" t="s">
        <v>2927</v>
      </c>
      <c r="B286" s="24" t="s">
        <v>2609</v>
      </c>
      <c r="C286" s="10" t="s">
        <v>151</v>
      </c>
      <c r="D286" s="11">
        <v>1</v>
      </c>
      <c r="E286" s="35">
        <v>0</v>
      </c>
      <c r="F286" s="49">
        <f t="shared" si="8"/>
        <v>0</v>
      </c>
      <c r="G286" s="31">
        <f t="shared" si="9"/>
        <v>0</v>
      </c>
    </row>
    <row r="287" spans="1:7" ht="24" x14ac:dyDescent="0.25">
      <c r="A287" s="37" t="s">
        <v>2928</v>
      </c>
      <c r="B287" s="24" t="s">
        <v>2610</v>
      </c>
      <c r="C287" s="10" t="s">
        <v>151</v>
      </c>
      <c r="D287" s="11">
        <v>1</v>
      </c>
      <c r="E287" s="35">
        <v>0</v>
      </c>
      <c r="F287" s="49">
        <f t="shared" si="8"/>
        <v>0</v>
      </c>
      <c r="G287" s="31">
        <f t="shared" si="9"/>
        <v>0</v>
      </c>
    </row>
    <row r="288" spans="1:7" ht="24" x14ac:dyDescent="0.25">
      <c r="A288" s="37" t="s">
        <v>2929</v>
      </c>
      <c r="B288" s="24" t="s">
        <v>2611</v>
      </c>
      <c r="C288" s="10" t="s">
        <v>151</v>
      </c>
      <c r="D288" s="11">
        <v>1</v>
      </c>
      <c r="E288" s="35">
        <v>0</v>
      </c>
      <c r="F288" s="49">
        <f t="shared" si="8"/>
        <v>0</v>
      </c>
      <c r="G288" s="31">
        <f t="shared" si="9"/>
        <v>0</v>
      </c>
    </row>
    <row r="289" spans="1:7" ht="24" x14ac:dyDescent="0.25">
      <c r="A289" s="37" t="s">
        <v>2930</v>
      </c>
      <c r="B289" s="24" t="s">
        <v>2612</v>
      </c>
      <c r="C289" s="10" t="s">
        <v>151</v>
      </c>
      <c r="D289" s="11">
        <v>1</v>
      </c>
      <c r="E289" s="35">
        <v>0</v>
      </c>
      <c r="F289" s="49">
        <f t="shared" si="8"/>
        <v>0</v>
      </c>
      <c r="G289" s="31">
        <f t="shared" si="9"/>
        <v>0</v>
      </c>
    </row>
    <row r="290" spans="1:7" ht="24" x14ac:dyDescent="0.25">
      <c r="A290" s="37" t="s">
        <v>2931</v>
      </c>
      <c r="B290" s="24" t="s">
        <v>2613</v>
      </c>
      <c r="C290" s="10" t="s">
        <v>151</v>
      </c>
      <c r="D290" s="11">
        <v>1</v>
      </c>
      <c r="E290" s="35">
        <v>0</v>
      </c>
      <c r="F290" s="49">
        <f t="shared" si="8"/>
        <v>0</v>
      </c>
      <c r="G290" s="31">
        <f t="shared" si="9"/>
        <v>0</v>
      </c>
    </row>
    <row r="291" spans="1:7" ht="24" x14ac:dyDescent="0.25">
      <c r="A291" s="37" t="s">
        <v>2932</v>
      </c>
      <c r="B291" s="24" t="s">
        <v>2614</v>
      </c>
      <c r="C291" s="10" t="s">
        <v>151</v>
      </c>
      <c r="D291" s="11">
        <v>1</v>
      </c>
      <c r="E291" s="35">
        <v>0</v>
      </c>
      <c r="F291" s="49">
        <f t="shared" si="8"/>
        <v>0</v>
      </c>
      <c r="G291" s="31">
        <f t="shared" si="9"/>
        <v>0</v>
      </c>
    </row>
    <row r="292" spans="1:7" x14ac:dyDescent="0.25">
      <c r="A292" s="37" t="s">
        <v>2933</v>
      </c>
      <c r="B292" s="24" t="s">
        <v>2615</v>
      </c>
      <c r="C292" s="10" t="s">
        <v>151</v>
      </c>
      <c r="D292" s="11">
        <v>1</v>
      </c>
      <c r="E292" s="35">
        <v>0</v>
      </c>
      <c r="F292" s="49">
        <f t="shared" si="8"/>
        <v>0</v>
      </c>
      <c r="G292" s="31">
        <f t="shared" si="9"/>
        <v>0</v>
      </c>
    </row>
    <row r="293" spans="1:7" ht="24" x14ac:dyDescent="0.25">
      <c r="A293" s="37" t="s">
        <v>2934</v>
      </c>
      <c r="B293" s="24" t="s">
        <v>2616</v>
      </c>
      <c r="C293" s="10" t="s">
        <v>151</v>
      </c>
      <c r="D293" s="11">
        <v>1</v>
      </c>
      <c r="E293" s="35">
        <v>0</v>
      </c>
      <c r="F293" s="49">
        <f t="shared" si="8"/>
        <v>0</v>
      </c>
      <c r="G293" s="31">
        <f t="shared" si="9"/>
        <v>0</v>
      </c>
    </row>
    <row r="294" spans="1:7" ht="24" x14ac:dyDescent="0.25">
      <c r="A294" s="37" t="s">
        <v>2935</v>
      </c>
      <c r="B294" s="24" t="s">
        <v>2617</v>
      </c>
      <c r="C294" s="10" t="s">
        <v>151</v>
      </c>
      <c r="D294" s="11">
        <v>1</v>
      </c>
      <c r="E294" s="35">
        <v>0</v>
      </c>
      <c r="F294" s="49">
        <f t="shared" si="8"/>
        <v>0</v>
      </c>
      <c r="G294" s="31">
        <f t="shared" si="9"/>
        <v>0</v>
      </c>
    </row>
    <row r="295" spans="1:7" x14ac:dyDescent="0.25">
      <c r="A295" s="37" t="s">
        <v>2936</v>
      </c>
      <c r="B295" s="24" t="s">
        <v>2618</v>
      </c>
      <c r="C295" s="10" t="s">
        <v>151</v>
      </c>
      <c r="D295" s="11">
        <v>1</v>
      </c>
      <c r="E295" s="35">
        <v>0</v>
      </c>
      <c r="F295" s="49">
        <f t="shared" si="8"/>
        <v>0</v>
      </c>
      <c r="G295" s="31">
        <f t="shared" si="9"/>
        <v>0</v>
      </c>
    </row>
    <row r="296" spans="1:7" x14ac:dyDescent="0.25">
      <c r="A296" s="37" t="s">
        <v>2937</v>
      </c>
      <c r="B296" s="24" t="s">
        <v>2619</v>
      </c>
      <c r="C296" s="10" t="s">
        <v>151</v>
      </c>
      <c r="D296" s="11">
        <v>1</v>
      </c>
      <c r="E296" s="35">
        <v>0</v>
      </c>
      <c r="F296" s="49">
        <f t="shared" si="8"/>
        <v>0</v>
      </c>
      <c r="G296" s="31">
        <f t="shared" si="9"/>
        <v>0</v>
      </c>
    </row>
    <row r="297" spans="1:7" x14ac:dyDescent="0.25">
      <c r="A297" s="37" t="s">
        <v>2938</v>
      </c>
      <c r="B297" s="24" t="s">
        <v>2620</v>
      </c>
      <c r="C297" s="10" t="s">
        <v>151</v>
      </c>
      <c r="D297" s="11">
        <v>1</v>
      </c>
      <c r="E297" s="35">
        <v>0</v>
      </c>
      <c r="F297" s="49">
        <f t="shared" si="8"/>
        <v>0</v>
      </c>
      <c r="G297" s="31">
        <f t="shared" si="9"/>
        <v>0</v>
      </c>
    </row>
    <row r="298" spans="1:7" x14ac:dyDescent="0.25">
      <c r="A298" s="37" t="s">
        <v>2939</v>
      </c>
      <c r="B298" s="24" t="s">
        <v>2621</v>
      </c>
      <c r="C298" s="10" t="s">
        <v>151</v>
      </c>
      <c r="D298" s="11">
        <v>1</v>
      </c>
      <c r="E298" s="35">
        <v>0</v>
      </c>
      <c r="F298" s="49">
        <f t="shared" si="8"/>
        <v>0</v>
      </c>
      <c r="G298" s="31">
        <f t="shared" si="9"/>
        <v>0</v>
      </c>
    </row>
    <row r="299" spans="1:7" x14ac:dyDescent="0.25">
      <c r="A299" s="37" t="s">
        <v>2940</v>
      </c>
      <c r="B299" s="24" t="s">
        <v>2622</v>
      </c>
      <c r="C299" s="10" t="s">
        <v>151</v>
      </c>
      <c r="D299" s="11">
        <v>1</v>
      </c>
      <c r="E299" s="35">
        <v>0</v>
      </c>
      <c r="F299" s="49">
        <f t="shared" si="8"/>
        <v>0</v>
      </c>
      <c r="G299" s="31">
        <f t="shared" si="9"/>
        <v>0</v>
      </c>
    </row>
    <row r="300" spans="1:7" x14ac:dyDescent="0.25">
      <c r="A300" s="37" t="s">
        <v>2941</v>
      </c>
      <c r="B300" s="24" t="s">
        <v>2623</v>
      </c>
      <c r="C300" s="10" t="s">
        <v>151</v>
      </c>
      <c r="D300" s="11">
        <v>1</v>
      </c>
      <c r="E300" s="35">
        <v>0</v>
      </c>
      <c r="F300" s="49">
        <f t="shared" si="8"/>
        <v>0</v>
      </c>
      <c r="G300" s="31">
        <f t="shared" si="9"/>
        <v>0</v>
      </c>
    </row>
    <row r="301" spans="1:7" ht="24" x14ac:dyDescent="0.25">
      <c r="A301" s="37" t="s">
        <v>2942</v>
      </c>
      <c r="B301" s="24" t="s">
        <v>2624</v>
      </c>
      <c r="C301" s="10" t="s">
        <v>151</v>
      </c>
      <c r="D301" s="11">
        <v>1</v>
      </c>
      <c r="E301" s="35">
        <v>0</v>
      </c>
      <c r="F301" s="49">
        <f t="shared" si="8"/>
        <v>0</v>
      </c>
      <c r="G301" s="31">
        <f t="shared" si="9"/>
        <v>0</v>
      </c>
    </row>
    <row r="302" spans="1:7" x14ac:dyDescent="0.25">
      <c r="A302" s="37" t="s">
        <v>2943</v>
      </c>
      <c r="B302" s="24" t="s">
        <v>2625</v>
      </c>
      <c r="C302" s="10" t="s">
        <v>151</v>
      </c>
      <c r="D302" s="11">
        <v>1</v>
      </c>
      <c r="E302" s="35">
        <v>0</v>
      </c>
      <c r="F302" s="49">
        <f t="shared" si="8"/>
        <v>0</v>
      </c>
      <c r="G302" s="31">
        <f t="shared" si="9"/>
        <v>0</v>
      </c>
    </row>
    <row r="303" spans="1:7" x14ac:dyDescent="0.25">
      <c r="A303" s="37" t="s">
        <v>2944</v>
      </c>
      <c r="B303" s="24" t="s">
        <v>2626</v>
      </c>
      <c r="C303" s="10" t="s">
        <v>151</v>
      </c>
      <c r="D303" s="11">
        <v>1</v>
      </c>
      <c r="E303" s="35">
        <v>0</v>
      </c>
      <c r="F303" s="49">
        <f t="shared" si="8"/>
        <v>0</v>
      </c>
      <c r="G303" s="31">
        <f t="shared" si="9"/>
        <v>0</v>
      </c>
    </row>
    <row r="304" spans="1:7" x14ac:dyDescent="0.25">
      <c r="A304" s="37" t="s">
        <v>2945</v>
      </c>
      <c r="B304" s="24" t="s">
        <v>2627</v>
      </c>
      <c r="C304" s="10" t="s">
        <v>151</v>
      </c>
      <c r="D304" s="11">
        <v>1</v>
      </c>
      <c r="E304" s="35">
        <v>0</v>
      </c>
      <c r="F304" s="49">
        <f t="shared" si="8"/>
        <v>0</v>
      </c>
      <c r="G304" s="31">
        <f t="shared" si="9"/>
        <v>0</v>
      </c>
    </row>
    <row r="305" spans="1:7" x14ac:dyDescent="0.25">
      <c r="A305" s="37" t="s">
        <v>2946</v>
      </c>
      <c r="B305" s="24" t="s">
        <v>2628</v>
      </c>
      <c r="C305" s="10" t="s">
        <v>151</v>
      </c>
      <c r="D305" s="11">
        <v>1</v>
      </c>
      <c r="E305" s="35">
        <v>0</v>
      </c>
      <c r="F305" s="49">
        <f t="shared" si="8"/>
        <v>0</v>
      </c>
      <c r="G305" s="31">
        <f t="shared" si="9"/>
        <v>0</v>
      </c>
    </row>
    <row r="306" spans="1:7" x14ac:dyDescent="0.25">
      <c r="A306" s="37" t="s">
        <v>2947</v>
      </c>
      <c r="B306" s="24" t="s">
        <v>2629</v>
      </c>
      <c r="C306" s="10" t="s">
        <v>151</v>
      </c>
      <c r="D306" s="11">
        <v>1</v>
      </c>
      <c r="E306" s="35">
        <v>0</v>
      </c>
      <c r="F306" s="49">
        <f t="shared" si="8"/>
        <v>0</v>
      </c>
      <c r="G306" s="31">
        <f t="shared" si="9"/>
        <v>0</v>
      </c>
    </row>
    <row r="307" spans="1:7" ht="24" x14ac:dyDescent="0.25">
      <c r="A307" s="37" t="s">
        <v>2948</v>
      </c>
      <c r="B307" s="24" t="s">
        <v>2630</v>
      </c>
      <c r="C307" s="10" t="s">
        <v>151</v>
      </c>
      <c r="D307" s="11">
        <v>1</v>
      </c>
      <c r="E307" s="35">
        <v>0</v>
      </c>
      <c r="F307" s="49">
        <f t="shared" si="8"/>
        <v>0</v>
      </c>
      <c r="G307" s="31">
        <f t="shared" si="9"/>
        <v>0</v>
      </c>
    </row>
    <row r="308" spans="1:7" ht="24" x14ac:dyDescent="0.25">
      <c r="A308" s="37" t="s">
        <v>2949</v>
      </c>
      <c r="B308" s="24" t="s">
        <v>2631</v>
      </c>
      <c r="C308" s="10" t="s">
        <v>151</v>
      </c>
      <c r="D308" s="11">
        <v>1</v>
      </c>
      <c r="E308" s="35">
        <v>0</v>
      </c>
      <c r="F308" s="49">
        <f t="shared" si="8"/>
        <v>0</v>
      </c>
      <c r="G308" s="31">
        <f t="shared" si="9"/>
        <v>0</v>
      </c>
    </row>
    <row r="309" spans="1:7" x14ac:dyDescent="0.25">
      <c r="A309" s="37" t="s">
        <v>2950</v>
      </c>
      <c r="B309" s="24" t="s">
        <v>2632</v>
      </c>
      <c r="C309" s="10" t="s">
        <v>151</v>
      </c>
      <c r="D309" s="11">
        <v>1</v>
      </c>
      <c r="E309" s="35">
        <v>0</v>
      </c>
      <c r="F309" s="49">
        <f t="shared" si="8"/>
        <v>0</v>
      </c>
      <c r="G309" s="31">
        <f t="shared" si="9"/>
        <v>0</v>
      </c>
    </row>
    <row r="310" spans="1:7" x14ac:dyDescent="0.25">
      <c r="A310" s="37" t="s">
        <v>2951</v>
      </c>
      <c r="B310" s="24" t="s">
        <v>2633</v>
      </c>
      <c r="C310" s="10" t="s">
        <v>151</v>
      </c>
      <c r="D310" s="11">
        <v>1</v>
      </c>
      <c r="E310" s="35">
        <v>0</v>
      </c>
      <c r="F310" s="49">
        <f t="shared" si="8"/>
        <v>0</v>
      </c>
      <c r="G310" s="31">
        <f t="shared" si="9"/>
        <v>0</v>
      </c>
    </row>
    <row r="311" spans="1:7" x14ac:dyDescent="0.25">
      <c r="A311" s="37" t="s">
        <v>2952</v>
      </c>
      <c r="B311" s="24" t="s">
        <v>2634</v>
      </c>
      <c r="C311" s="10" t="s">
        <v>151</v>
      </c>
      <c r="D311" s="11">
        <v>1</v>
      </c>
      <c r="E311" s="35">
        <v>0</v>
      </c>
      <c r="F311" s="49">
        <f t="shared" si="8"/>
        <v>0</v>
      </c>
      <c r="G311" s="31">
        <f t="shared" si="9"/>
        <v>0</v>
      </c>
    </row>
    <row r="312" spans="1:7" x14ac:dyDescent="0.25">
      <c r="A312" s="37" t="s">
        <v>2953</v>
      </c>
      <c r="B312" s="24" t="s">
        <v>2635</v>
      </c>
      <c r="C312" s="10" t="s">
        <v>151</v>
      </c>
      <c r="D312" s="11">
        <v>1</v>
      </c>
      <c r="E312" s="35">
        <v>0</v>
      </c>
      <c r="F312" s="49">
        <f t="shared" si="8"/>
        <v>0</v>
      </c>
      <c r="G312" s="31">
        <f t="shared" si="9"/>
        <v>0</v>
      </c>
    </row>
    <row r="313" spans="1:7" ht="24" x14ac:dyDescent="0.25">
      <c r="A313" s="37" t="s">
        <v>2954</v>
      </c>
      <c r="B313" s="24" t="s">
        <v>2636</v>
      </c>
      <c r="C313" s="10" t="s">
        <v>151</v>
      </c>
      <c r="D313" s="11">
        <v>1</v>
      </c>
      <c r="E313" s="35">
        <v>0</v>
      </c>
      <c r="F313" s="49">
        <f t="shared" si="8"/>
        <v>0</v>
      </c>
      <c r="G313" s="31">
        <f t="shared" si="9"/>
        <v>0</v>
      </c>
    </row>
    <row r="314" spans="1:7" ht="24" x14ac:dyDescent="0.25">
      <c r="A314" s="37" t="s">
        <v>2955</v>
      </c>
      <c r="B314" s="24" t="s">
        <v>2637</v>
      </c>
      <c r="C314" s="10" t="s">
        <v>151</v>
      </c>
      <c r="D314" s="11">
        <v>1</v>
      </c>
      <c r="E314" s="35">
        <v>0</v>
      </c>
      <c r="F314" s="49">
        <f t="shared" si="8"/>
        <v>0</v>
      </c>
      <c r="G314" s="31">
        <f t="shared" si="9"/>
        <v>0</v>
      </c>
    </row>
    <row r="315" spans="1:7" ht="24" x14ac:dyDescent="0.25">
      <c r="A315" s="37" t="s">
        <v>2956</v>
      </c>
      <c r="B315" s="24" t="s">
        <v>2638</v>
      </c>
      <c r="C315" s="10" t="s">
        <v>151</v>
      </c>
      <c r="D315" s="11">
        <v>1</v>
      </c>
      <c r="E315" s="35">
        <v>0</v>
      </c>
      <c r="F315" s="49">
        <f t="shared" si="8"/>
        <v>0</v>
      </c>
      <c r="G315" s="31">
        <f t="shared" si="9"/>
        <v>0</v>
      </c>
    </row>
    <row r="316" spans="1:7" ht="24" x14ac:dyDescent="0.25">
      <c r="A316" s="37" t="s">
        <v>2957</v>
      </c>
      <c r="B316" s="24" t="s">
        <v>2639</v>
      </c>
      <c r="C316" s="10" t="s">
        <v>151</v>
      </c>
      <c r="D316" s="11">
        <v>1</v>
      </c>
      <c r="E316" s="35">
        <v>0</v>
      </c>
      <c r="F316" s="49">
        <f t="shared" si="8"/>
        <v>0</v>
      </c>
      <c r="G316" s="31">
        <f t="shared" si="9"/>
        <v>0</v>
      </c>
    </row>
    <row r="317" spans="1:7" ht="24" x14ac:dyDescent="0.25">
      <c r="A317" s="37" t="s">
        <v>2958</v>
      </c>
      <c r="B317" s="24" t="s">
        <v>2640</v>
      </c>
      <c r="C317" s="10" t="s">
        <v>151</v>
      </c>
      <c r="D317" s="11">
        <v>1</v>
      </c>
      <c r="E317" s="35">
        <v>0</v>
      </c>
      <c r="F317" s="49">
        <f t="shared" si="8"/>
        <v>0</v>
      </c>
      <c r="G317" s="31">
        <f t="shared" si="9"/>
        <v>0</v>
      </c>
    </row>
    <row r="318" spans="1:7" ht="24" x14ac:dyDescent="0.25">
      <c r="A318" s="37" t="s">
        <v>2959</v>
      </c>
      <c r="B318" s="24" t="s">
        <v>2641</v>
      </c>
      <c r="C318" s="10" t="s">
        <v>151</v>
      </c>
      <c r="D318" s="11">
        <v>1</v>
      </c>
      <c r="E318" s="35">
        <v>0</v>
      </c>
      <c r="F318" s="49">
        <f t="shared" si="8"/>
        <v>0</v>
      </c>
      <c r="G318" s="31">
        <f t="shared" si="9"/>
        <v>0</v>
      </c>
    </row>
    <row r="319" spans="1:7" ht="24" x14ac:dyDescent="0.25">
      <c r="A319" s="37" t="s">
        <v>2960</v>
      </c>
      <c r="B319" s="24" t="s">
        <v>2642</v>
      </c>
      <c r="C319" s="10" t="s">
        <v>151</v>
      </c>
      <c r="D319" s="11">
        <v>1</v>
      </c>
      <c r="E319" s="35">
        <v>0</v>
      </c>
      <c r="F319" s="49">
        <f t="shared" si="8"/>
        <v>0</v>
      </c>
      <c r="G319" s="31">
        <f t="shared" si="9"/>
        <v>0</v>
      </c>
    </row>
    <row r="320" spans="1:7" x14ac:dyDescent="0.25">
      <c r="A320" s="37" t="s">
        <v>2961</v>
      </c>
      <c r="B320" s="24" t="s">
        <v>2643</v>
      </c>
      <c r="C320" s="10" t="s">
        <v>151</v>
      </c>
      <c r="D320" s="11">
        <v>1</v>
      </c>
      <c r="E320" s="35">
        <v>0</v>
      </c>
      <c r="F320" s="49">
        <f t="shared" si="8"/>
        <v>0</v>
      </c>
      <c r="G320" s="31">
        <f t="shared" si="9"/>
        <v>0</v>
      </c>
    </row>
    <row r="321" spans="1:7" x14ac:dyDescent="0.25">
      <c r="A321" s="37" t="s">
        <v>2962</v>
      </c>
      <c r="B321" s="24" t="s">
        <v>2644</v>
      </c>
      <c r="C321" s="10" t="s">
        <v>151</v>
      </c>
      <c r="D321" s="11">
        <v>1</v>
      </c>
      <c r="E321" s="35">
        <v>0</v>
      </c>
      <c r="F321" s="49">
        <f t="shared" si="8"/>
        <v>0</v>
      </c>
      <c r="G321" s="31">
        <f t="shared" si="9"/>
        <v>0</v>
      </c>
    </row>
    <row r="322" spans="1:7" x14ac:dyDescent="0.25">
      <c r="A322" s="37" t="s">
        <v>2963</v>
      </c>
      <c r="B322" s="24" t="s">
        <v>2645</v>
      </c>
      <c r="C322" s="10" t="s">
        <v>151</v>
      </c>
      <c r="D322" s="11">
        <v>1</v>
      </c>
      <c r="E322" s="35">
        <v>0</v>
      </c>
      <c r="F322" s="49">
        <f t="shared" si="8"/>
        <v>0</v>
      </c>
      <c r="G322" s="31">
        <f t="shared" si="9"/>
        <v>0</v>
      </c>
    </row>
    <row r="323" spans="1:7" s="41" customFormat="1" ht="30" customHeight="1" x14ac:dyDescent="0.25">
      <c r="A323" s="34"/>
      <c r="B323" s="38"/>
      <c r="C323" s="118" t="s">
        <v>5924</v>
      </c>
      <c r="D323" s="118"/>
      <c r="E323" s="66">
        <f>+SUM(E5:E322)</f>
        <v>0</v>
      </c>
      <c r="F323" s="66">
        <f>+SUM(F5:F322)</f>
        <v>0</v>
      </c>
      <c r="G323" s="66">
        <f>+SUM(G5:G322)</f>
        <v>0</v>
      </c>
    </row>
    <row r="324" spans="1:7" s="43" customFormat="1" x14ac:dyDescent="0.25">
      <c r="A324" s="26"/>
      <c r="B324" s="26"/>
      <c r="C324" s="26"/>
      <c r="D324" s="26"/>
      <c r="E324" s="42"/>
    </row>
    <row r="325" spans="1:7" s="43" customFormat="1" x14ac:dyDescent="0.25">
      <c r="A325" s="26"/>
      <c r="B325" s="26"/>
      <c r="C325" s="26"/>
      <c r="D325" s="26"/>
      <c r="E325" s="42"/>
    </row>
    <row r="327" spans="1:7" ht="31.5" customHeight="1" x14ac:dyDescent="0.25">
      <c r="A327" s="91" t="s">
        <v>153</v>
      </c>
      <c r="B327" s="91"/>
      <c r="C327" s="91"/>
      <c r="D327" s="91"/>
      <c r="E327" s="91"/>
    </row>
    <row r="328" spans="1:7" ht="30" customHeight="1" x14ac:dyDescent="0.25">
      <c r="A328" s="92" t="s">
        <v>154</v>
      </c>
      <c r="B328" s="92"/>
      <c r="C328" s="92"/>
      <c r="D328" s="92"/>
      <c r="E328" s="92"/>
    </row>
    <row r="329" spans="1:7" ht="24.75" customHeight="1" x14ac:dyDescent="0.25">
      <c r="A329" s="92" t="s">
        <v>155</v>
      </c>
      <c r="B329" s="92"/>
      <c r="C329" s="92"/>
      <c r="D329" s="92"/>
      <c r="E329" s="92"/>
    </row>
    <row r="330" spans="1:7" x14ac:dyDescent="0.25">
      <c r="A330" s="4"/>
      <c r="B330" s="4"/>
      <c r="C330" s="4"/>
      <c r="D330" s="4"/>
      <c r="E330" s="4"/>
    </row>
    <row r="331" spans="1:7" x14ac:dyDescent="0.25">
      <c r="A331" s="93" t="s">
        <v>156</v>
      </c>
      <c r="B331" s="93"/>
      <c r="C331" s="93"/>
      <c r="D331" s="93"/>
      <c r="E331" s="93"/>
    </row>
    <row r="332" spans="1:7" x14ac:dyDescent="0.25">
      <c r="A332" s="25"/>
      <c r="B332" s="4"/>
      <c r="C332" s="4"/>
      <c r="D332" s="4"/>
      <c r="E332" s="4"/>
    </row>
    <row r="333" spans="1:7" x14ac:dyDescent="0.25">
      <c r="A333" s="90" t="s">
        <v>157</v>
      </c>
      <c r="B333" s="90"/>
      <c r="C333" s="90"/>
      <c r="D333" s="90"/>
      <c r="E333" s="90"/>
    </row>
    <row r="334" spans="1:7" x14ac:dyDescent="0.25">
      <c r="A334" s="90" t="s">
        <v>158</v>
      </c>
      <c r="B334" s="90"/>
      <c r="C334" s="90"/>
      <c r="D334" s="90"/>
      <c r="E334" s="90"/>
    </row>
    <row r="335" spans="1:7" x14ac:dyDescent="0.25">
      <c r="A335" s="90" t="s">
        <v>159</v>
      </c>
      <c r="B335" s="90"/>
      <c r="C335" s="90"/>
      <c r="D335" s="90"/>
      <c r="E335" s="90"/>
    </row>
  </sheetData>
  <mergeCells count="16">
    <mergeCell ref="A2:G2"/>
    <mergeCell ref="A1:G1"/>
    <mergeCell ref="A334:E334"/>
    <mergeCell ref="A335:E335"/>
    <mergeCell ref="A327:E327"/>
    <mergeCell ref="A328:E328"/>
    <mergeCell ref="A329:E329"/>
    <mergeCell ref="A331:E331"/>
    <mergeCell ref="A333:E333"/>
    <mergeCell ref="F3:F4"/>
    <mergeCell ref="G3:G4"/>
    <mergeCell ref="C323:D323"/>
    <mergeCell ref="A3:A4"/>
    <mergeCell ref="B3:B4"/>
    <mergeCell ref="C3:C4"/>
    <mergeCell ref="E3:E4"/>
  </mergeCells>
  <pageMargins left="0.25" right="0.25"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view="pageBreakPreview" zoomScale="60" zoomScaleNormal="85" workbookViewId="0">
      <pane xSplit="1" ySplit="4" topLeftCell="B119" activePane="bottomRight" state="frozen"/>
      <selection pane="topRight" activeCell="C1" sqref="C1"/>
      <selection pane="bottomLeft" activeCell="A4" sqref="A4"/>
      <selection pane="bottomRight" activeCell="H8" sqref="H8"/>
    </sheetView>
  </sheetViews>
  <sheetFormatPr baseColWidth="10" defaultRowHeight="15" x14ac:dyDescent="0.25"/>
  <cols>
    <col min="1" max="1" width="14.85546875" style="3" customWidth="1"/>
    <col min="2" max="2" width="60.140625" style="28" bestFit="1" customWidth="1"/>
    <col min="3" max="3" width="14.140625" customWidth="1"/>
    <col min="4" max="4" width="16" customWidth="1"/>
    <col min="5" max="5" width="18.7109375" customWidth="1"/>
    <col min="6" max="7" width="11.42578125" style="48"/>
  </cols>
  <sheetData>
    <row r="1" spans="1:7" ht="63" customHeight="1" x14ac:dyDescent="0.25">
      <c r="A1" s="108" t="s">
        <v>152</v>
      </c>
      <c r="B1" s="108"/>
      <c r="C1" s="108"/>
      <c r="D1" s="108"/>
      <c r="E1" s="108"/>
      <c r="F1" s="108"/>
      <c r="G1" s="108"/>
    </row>
    <row r="2" spans="1:7" ht="61.5" customHeight="1" thickBot="1" x14ac:dyDescent="0.3">
      <c r="A2" s="107" t="s">
        <v>3567</v>
      </c>
      <c r="B2" s="107"/>
      <c r="C2" s="107"/>
      <c r="D2" s="107"/>
      <c r="E2" s="107"/>
      <c r="F2" s="107"/>
      <c r="G2" s="107"/>
    </row>
    <row r="3" spans="1:7" ht="36" customHeight="1" thickTop="1" thickBot="1" x14ac:dyDescent="0.3">
      <c r="A3" s="121" t="s">
        <v>0</v>
      </c>
      <c r="B3" s="111" t="s">
        <v>1</v>
      </c>
      <c r="C3" s="111" t="s">
        <v>2</v>
      </c>
      <c r="D3" s="22" t="s">
        <v>3</v>
      </c>
      <c r="E3" s="113" t="s">
        <v>4</v>
      </c>
      <c r="F3" s="119" t="s">
        <v>5904</v>
      </c>
      <c r="G3" s="119" t="s">
        <v>5923</v>
      </c>
    </row>
    <row r="4" spans="1:7" ht="15.75" thickBot="1" x14ac:dyDescent="0.3">
      <c r="A4" s="122"/>
      <c r="B4" s="123"/>
      <c r="C4" s="123"/>
      <c r="D4" s="2"/>
      <c r="E4" s="114"/>
      <c r="F4" s="120"/>
      <c r="G4" s="120"/>
    </row>
    <row r="5" spans="1:7" ht="45.75" customHeight="1" x14ac:dyDescent="0.25">
      <c r="A5" s="12" t="s">
        <v>3685</v>
      </c>
      <c r="B5" s="23" t="s">
        <v>3568</v>
      </c>
      <c r="C5" s="7" t="s">
        <v>150</v>
      </c>
      <c r="D5" s="7">
        <v>1</v>
      </c>
      <c r="E5" s="35">
        <v>0</v>
      </c>
      <c r="F5" s="49">
        <f>+E5*0.16</f>
        <v>0</v>
      </c>
      <c r="G5" s="49">
        <f>+E5+F5</f>
        <v>0</v>
      </c>
    </row>
    <row r="6" spans="1:7" x14ac:dyDescent="0.25">
      <c r="A6" s="13" t="s">
        <v>3686</v>
      </c>
      <c r="B6" s="24" t="s">
        <v>3569</v>
      </c>
      <c r="C6" s="10" t="s">
        <v>151</v>
      </c>
      <c r="D6" s="9">
        <v>1</v>
      </c>
      <c r="E6" s="35">
        <v>0</v>
      </c>
      <c r="F6" s="49">
        <f t="shared" ref="F6:F69" si="0">+E6*0.16</f>
        <v>0</v>
      </c>
      <c r="G6" s="49">
        <f t="shared" ref="G6:G69" si="1">+E6+F6</f>
        <v>0</v>
      </c>
    </row>
    <row r="7" spans="1:7" x14ac:dyDescent="0.25">
      <c r="A7" s="13" t="s">
        <v>3687</v>
      </c>
      <c r="B7" s="24" t="s">
        <v>3570</v>
      </c>
      <c r="C7" s="10" t="s">
        <v>151</v>
      </c>
      <c r="D7" s="9">
        <v>1</v>
      </c>
      <c r="E7" s="35">
        <v>0</v>
      </c>
      <c r="F7" s="49">
        <f t="shared" si="0"/>
        <v>0</v>
      </c>
      <c r="G7" s="49">
        <f t="shared" si="1"/>
        <v>0</v>
      </c>
    </row>
    <row r="8" spans="1:7" x14ac:dyDescent="0.25">
      <c r="A8" s="13" t="s">
        <v>3688</v>
      </c>
      <c r="B8" s="24" t="s">
        <v>3571</v>
      </c>
      <c r="C8" s="10" t="s">
        <v>151</v>
      </c>
      <c r="D8" s="9">
        <v>1</v>
      </c>
      <c r="E8" s="35">
        <v>0</v>
      </c>
      <c r="F8" s="49">
        <f t="shared" si="0"/>
        <v>0</v>
      </c>
      <c r="G8" s="49">
        <f t="shared" si="1"/>
        <v>0</v>
      </c>
    </row>
    <row r="9" spans="1:7" x14ac:dyDescent="0.25">
      <c r="A9" s="13" t="s">
        <v>3689</v>
      </c>
      <c r="B9" s="24" t="s">
        <v>2341</v>
      </c>
      <c r="C9" s="10" t="s">
        <v>151</v>
      </c>
      <c r="D9" s="9">
        <v>1</v>
      </c>
      <c r="E9" s="35">
        <v>0</v>
      </c>
      <c r="F9" s="49">
        <f t="shared" si="0"/>
        <v>0</v>
      </c>
      <c r="G9" s="49">
        <f t="shared" si="1"/>
        <v>0</v>
      </c>
    </row>
    <row r="10" spans="1:7" x14ac:dyDescent="0.25">
      <c r="A10" s="13" t="s">
        <v>3690</v>
      </c>
      <c r="B10" s="24" t="s">
        <v>3572</v>
      </c>
      <c r="C10" s="10" t="s">
        <v>151</v>
      </c>
      <c r="D10" s="9">
        <v>1</v>
      </c>
      <c r="E10" s="35">
        <v>0</v>
      </c>
      <c r="F10" s="49">
        <f t="shared" si="0"/>
        <v>0</v>
      </c>
      <c r="G10" s="49">
        <f t="shared" si="1"/>
        <v>0</v>
      </c>
    </row>
    <row r="11" spans="1:7" x14ac:dyDescent="0.25">
      <c r="A11" s="13" t="s">
        <v>3691</v>
      </c>
      <c r="B11" s="24" t="s">
        <v>3573</v>
      </c>
      <c r="C11" s="10" t="s">
        <v>151</v>
      </c>
      <c r="D11" s="9">
        <v>1</v>
      </c>
      <c r="E11" s="35">
        <v>0</v>
      </c>
      <c r="F11" s="49">
        <f t="shared" si="0"/>
        <v>0</v>
      </c>
      <c r="G11" s="49">
        <f t="shared" si="1"/>
        <v>0</v>
      </c>
    </row>
    <row r="12" spans="1:7" x14ac:dyDescent="0.25">
      <c r="A12" s="13" t="s">
        <v>3692</v>
      </c>
      <c r="B12" s="24" t="s">
        <v>3574</v>
      </c>
      <c r="C12" s="10" t="s">
        <v>151</v>
      </c>
      <c r="D12" s="9">
        <v>1</v>
      </c>
      <c r="E12" s="35">
        <v>0</v>
      </c>
      <c r="F12" s="49">
        <f t="shared" si="0"/>
        <v>0</v>
      </c>
      <c r="G12" s="49">
        <f t="shared" si="1"/>
        <v>0</v>
      </c>
    </row>
    <row r="13" spans="1:7" x14ac:dyDescent="0.25">
      <c r="A13" s="13" t="s">
        <v>3693</v>
      </c>
      <c r="B13" s="24" t="s">
        <v>3575</v>
      </c>
      <c r="C13" s="10" t="s">
        <v>151</v>
      </c>
      <c r="D13" s="9">
        <v>1</v>
      </c>
      <c r="E13" s="35">
        <v>0</v>
      </c>
      <c r="F13" s="49">
        <f t="shared" si="0"/>
        <v>0</v>
      </c>
      <c r="G13" s="49">
        <f t="shared" si="1"/>
        <v>0</v>
      </c>
    </row>
    <row r="14" spans="1:7" ht="24" x14ac:dyDescent="0.25">
      <c r="A14" s="13" t="s">
        <v>3694</v>
      </c>
      <c r="B14" s="24" t="s">
        <v>3576</v>
      </c>
      <c r="C14" s="10" t="s">
        <v>151</v>
      </c>
      <c r="D14" s="9">
        <v>1</v>
      </c>
      <c r="E14" s="35">
        <v>0</v>
      </c>
      <c r="F14" s="49">
        <f t="shared" si="0"/>
        <v>0</v>
      </c>
      <c r="G14" s="49">
        <f t="shared" si="1"/>
        <v>0</v>
      </c>
    </row>
    <row r="15" spans="1:7" ht="24" x14ac:dyDescent="0.25">
      <c r="A15" s="13" t="s">
        <v>3695</v>
      </c>
      <c r="B15" s="24" t="s">
        <v>3577</v>
      </c>
      <c r="C15" s="10" t="s">
        <v>151</v>
      </c>
      <c r="D15" s="9">
        <v>1</v>
      </c>
      <c r="E15" s="35">
        <v>0</v>
      </c>
      <c r="F15" s="49">
        <f t="shared" si="0"/>
        <v>0</v>
      </c>
      <c r="G15" s="49">
        <f t="shared" si="1"/>
        <v>0</v>
      </c>
    </row>
    <row r="16" spans="1:7" ht="24" x14ac:dyDescent="0.25">
      <c r="A16" s="13" t="s">
        <v>3696</v>
      </c>
      <c r="B16" s="24" t="s">
        <v>3578</v>
      </c>
      <c r="C16" s="10" t="s">
        <v>151</v>
      </c>
      <c r="D16" s="9">
        <v>1</v>
      </c>
      <c r="E16" s="35">
        <v>0</v>
      </c>
      <c r="F16" s="49">
        <f t="shared" si="0"/>
        <v>0</v>
      </c>
      <c r="G16" s="49">
        <f t="shared" si="1"/>
        <v>0</v>
      </c>
    </row>
    <row r="17" spans="1:7" ht="24" x14ac:dyDescent="0.25">
      <c r="A17" s="13" t="s">
        <v>3697</v>
      </c>
      <c r="B17" s="24" t="s">
        <v>3579</v>
      </c>
      <c r="C17" s="10" t="s">
        <v>151</v>
      </c>
      <c r="D17" s="9">
        <v>1</v>
      </c>
      <c r="E17" s="35">
        <v>0</v>
      </c>
      <c r="F17" s="49">
        <f t="shared" si="0"/>
        <v>0</v>
      </c>
      <c r="G17" s="49">
        <f t="shared" si="1"/>
        <v>0</v>
      </c>
    </row>
    <row r="18" spans="1:7" x14ac:dyDescent="0.25">
      <c r="A18" s="13" t="s">
        <v>3698</v>
      </c>
      <c r="B18" s="24" t="s">
        <v>3580</v>
      </c>
      <c r="C18" s="10" t="s">
        <v>151</v>
      </c>
      <c r="D18" s="10">
        <v>1</v>
      </c>
      <c r="E18" s="35">
        <v>0</v>
      </c>
      <c r="F18" s="49">
        <f t="shared" si="0"/>
        <v>0</v>
      </c>
      <c r="G18" s="49">
        <f t="shared" si="1"/>
        <v>0</v>
      </c>
    </row>
    <row r="19" spans="1:7" ht="24" x14ac:dyDescent="0.25">
      <c r="A19" s="13" t="s">
        <v>3699</v>
      </c>
      <c r="B19" s="24" t="s">
        <v>3581</v>
      </c>
      <c r="C19" s="10" t="s">
        <v>151</v>
      </c>
      <c r="D19" s="10">
        <v>1</v>
      </c>
      <c r="E19" s="35">
        <v>0</v>
      </c>
      <c r="F19" s="49">
        <f t="shared" si="0"/>
        <v>0</v>
      </c>
      <c r="G19" s="49">
        <f t="shared" si="1"/>
        <v>0</v>
      </c>
    </row>
    <row r="20" spans="1:7" ht="24" x14ac:dyDescent="0.25">
      <c r="A20" s="13" t="s">
        <v>3700</v>
      </c>
      <c r="B20" s="24" t="s">
        <v>3582</v>
      </c>
      <c r="C20" s="10" t="s">
        <v>151</v>
      </c>
      <c r="D20" s="10">
        <v>1</v>
      </c>
      <c r="E20" s="35">
        <v>0</v>
      </c>
      <c r="F20" s="49">
        <f t="shared" si="0"/>
        <v>0</v>
      </c>
      <c r="G20" s="49">
        <f t="shared" si="1"/>
        <v>0</v>
      </c>
    </row>
    <row r="21" spans="1:7" ht="24" x14ac:dyDescent="0.25">
      <c r="A21" s="13" t="s">
        <v>3701</v>
      </c>
      <c r="B21" s="24" t="s">
        <v>3583</v>
      </c>
      <c r="C21" s="10" t="s">
        <v>151</v>
      </c>
      <c r="D21" s="10">
        <v>1</v>
      </c>
      <c r="E21" s="35">
        <v>0</v>
      </c>
      <c r="F21" s="49">
        <f t="shared" si="0"/>
        <v>0</v>
      </c>
      <c r="G21" s="49">
        <f t="shared" si="1"/>
        <v>0</v>
      </c>
    </row>
    <row r="22" spans="1:7" ht="24" x14ac:dyDescent="0.25">
      <c r="A22" s="13" t="s">
        <v>3702</v>
      </c>
      <c r="B22" s="24" t="s">
        <v>3584</v>
      </c>
      <c r="C22" s="10" t="s">
        <v>151</v>
      </c>
      <c r="D22" s="10">
        <v>1</v>
      </c>
      <c r="E22" s="35">
        <v>0</v>
      </c>
      <c r="F22" s="49">
        <f t="shared" si="0"/>
        <v>0</v>
      </c>
      <c r="G22" s="49">
        <f t="shared" si="1"/>
        <v>0</v>
      </c>
    </row>
    <row r="23" spans="1:7" ht="24" x14ac:dyDescent="0.25">
      <c r="A23" s="13" t="s">
        <v>3703</v>
      </c>
      <c r="B23" s="24" t="s">
        <v>3585</v>
      </c>
      <c r="C23" s="10" t="s">
        <v>151</v>
      </c>
      <c r="D23" s="10">
        <v>1</v>
      </c>
      <c r="E23" s="35">
        <v>0</v>
      </c>
      <c r="F23" s="49">
        <f t="shared" si="0"/>
        <v>0</v>
      </c>
      <c r="G23" s="49">
        <f t="shared" si="1"/>
        <v>0</v>
      </c>
    </row>
    <row r="24" spans="1:7" x14ac:dyDescent="0.25">
      <c r="A24" s="13" t="s">
        <v>3704</v>
      </c>
      <c r="B24" s="24" t="s">
        <v>3586</v>
      </c>
      <c r="C24" s="10" t="s">
        <v>151</v>
      </c>
      <c r="D24" s="10">
        <v>1</v>
      </c>
      <c r="E24" s="35">
        <v>0</v>
      </c>
      <c r="F24" s="49">
        <f t="shared" si="0"/>
        <v>0</v>
      </c>
      <c r="G24" s="49">
        <f t="shared" si="1"/>
        <v>0</v>
      </c>
    </row>
    <row r="25" spans="1:7" x14ac:dyDescent="0.25">
      <c r="A25" s="13" t="s">
        <v>3705</v>
      </c>
      <c r="B25" s="24" t="s">
        <v>3587</v>
      </c>
      <c r="C25" s="10" t="s">
        <v>151</v>
      </c>
      <c r="D25" s="10">
        <v>1</v>
      </c>
      <c r="E25" s="35">
        <v>0</v>
      </c>
      <c r="F25" s="49">
        <f t="shared" si="0"/>
        <v>0</v>
      </c>
      <c r="G25" s="49">
        <f t="shared" si="1"/>
        <v>0</v>
      </c>
    </row>
    <row r="26" spans="1:7" x14ac:dyDescent="0.25">
      <c r="A26" s="13" t="s">
        <v>3706</v>
      </c>
      <c r="B26" s="24" t="s">
        <v>3588</v>
      </c>
      <c r="C26" s="10" t="s">
        <v>151</v>
      </c>
      <c r="D26" s="10">
        <v>1</v>
      </c>
      <c r="E26" s="35">
        <v>0</v>
      </c>
      <c r="F26" s="49">
        <f t="shared" si="0"/>
        <v>0</v>
      </c>
      <c r="G26" s="49">
        <f t="shared" si="1"/>
        <v>0</v>
      </c>
    </row>
    <row r="27" spans="1:7" x14ac:dyDescent="0.25">
      <c r="A27" s="13" t="s">
        <v>3707</v>
      </c>
      <c r="B27" s="24" t="s">
        <v>3589</v>
      </c>
      <c r="C27" s="10" t="s">
        <v>151</v>
      </c>
      <c r="D27" s="11">
        <v>1</v>
      </c>
      <c r="E27" s="35">
        <v>0</v>
      </c>
      <c r="F27" s="49">
        <f t="shared" si="0"/>
        <v>0</v>
      </c>
      <c r="G27" s="49">
        <f t="shared" si="1"/>
        <v>0</v>
      </c>
    </row>
    <row r="28" spans="1:7" ht="15" customHeight="1" x14ac:dyDescent="0.25">
      <c r="A28" s="13" t="s">
        <v>3708</v>
      </c>
      <c r="B28" s="24" t="s">
        <v>3590</v>
      </c>
      <c r="C28" s="10" t="s">
        <v>151</v>
      </c>
      <c r="D28" s="11">
        <v>1</v>
      </c>
      <c r="E28" s="35">
        <v>0</v>
      </c>
      <c r="F28" s="49">
        <f t="shared" si="0"/>
        <v>0</v>
      </c>
      <c r="G28" s="49">
        <f t="shared" si="1"/>
        <v>0</v>
      </c>
    </row>
    <row r="29" spans="1:7" ht="24" x14ac:dyDescent="0.25">
      <c r="A29" s="13" t="s">
        <v>3709</v>
      </c>
      <c r="B29" s="24" t="s">
        <v>3591</v>
      </c>
      <c r="C29" s="10" t="s">
        <v>151</v>
      </c>
      <c r="D29" s="11">
        <v>1</v>
      </c>
      <c r="E29" s="35">
        <v>0</v>
      </c>
      <c r="F29" s="49">
        <f t="shared" si="0"/>
        <v>0</v>
      </c>
      <c r="G29" s="49">
        <f t="shared" si="1"/>
        <v>0</v>
      </c>
    </row>
    <row r="30" spans="1:7" ht="24" x14ac:dyDescent="0.25">
      <c r="A30" s="13" t="s">
        <v>3710</v>
      </c>
      <c r="B30" s="24" t="s">
        <v>3592</v>
      </c>
      <c r="C30" s="10" t="s">
        <v>151</v>
      </c>
      <c r="D30" s="11">
        <v>1</v>
      </c>
      <c r="E30" s="35">
        <v>0</v>
      </c>
      <c r="F30" s="49">
        <f t="shared" si="0"/>
        <v>0</v>
      </c>
      <c r="G30" s="49">
        <f t="shared" si="1"/>
        <v>0</v>
      </c>
    </row>
    <row r="31" spans="1:7" ht="24" x14ac:dyDescent="0.25">
      <c r="A31" s="13" t="s">
        <v>3711</v>
      </c>
      <c r="B31" s="24" t="s">
        <v>3593</v>
      </c>
      <c r="C31" s="10" t="s">
        <v>151</v>
      </c>
      <c r="D31" s="11">
        <v>1</v>
      </c>
      <c r="E31" s="35">
        <v>0</v>
      </c>
      <c r="F31" s="49">
        <f t="shared" si="0"/>
        <v>0</v>
      </c>
      <c r="G31" s="49">
        <f t="shared" si="1"/>
        <v>0</v>
      </c>
    </row>
    <row r="32" spans="1:7" ht="24" x14ac:dyDescent="0.25">
      <c r="A32" s="13" t="s">
        <v>3712</v>
      </c>
      <c r="B32" s="24" t="s">
        <v>3594</v>
      </c>
      <c r="C32" s="10" t="s">
        <v>151</v>
      </c>
      <c r="D32" s="11">
        <v>1</v>
      </c>
      <c r="E32" s="35">
        <v>0</v>
      </c>
      <c r="F32" s="49">
        <f t="shared" si="0"/>
        <v>0</v>
      </c>
      <c r="G32" s="49">
        <f t="shared" si="1"/>
        <v>0</v>
      </c>
    </row>
    <row r="33" spans="1:7" ht="24" x14ac:dyDescent="0.25">
      <c r="A33" s="13" t="s">
        <v>3713</v>
      </c>
      <c r="B33" s="24" t="s">
        <v>3595</v>
      </c>
      <c r="C33" s="10" t="s">
        <v>151</v>
      </c>
      <c r="D33" s="11">
        <v>1</v>
      </c>
      <c r="E33" s="35">
        <v>0</v>
      </c>
      <c r="F33" s="49">
        <f t="shared" si="0"/>
        <v>0</v>
      </c>
      <c r="G33" s="49">
        <f t="shared" si="1"/>
        <v>0</v>
      </c>
    </row>
    <row r="34" spans="1:7" ht="24" x14ac:dyDescent="0.25">
      <c r="A34" s="13" t="s">
        <v>3714</v>
      </c>
      <c r="B34" s="24" t="s">
        <v>3596</v>
      </c>
      <c r="C34" s="10" t="s">
        <v>151</v>
      </c>
      <c r="D34" s="11">
        <v>1</v>
      </c>
      <c r="E34" s="35">
        <v>0</v>
      </c>
      <c r="F34" s="49">
        <f t="shared" si="0"/>
        <v>0</v>
      </c>
      <c r="G34" s="49">
        <f t="shared" si="1"/>
        <v>0</v>
      </c>
    </row>
    <row r="35" spans="1:7" ht="24" x14ac:dyDescent="0.25">
      <c r="A35" s="13" t="s">
        <v>3715</v>
      </c>
      <c r="B35" s="24" t="s">
        <v>3597</v>
      </c>
      <c r="C35" s="10" t="s">
        <v>151</v>
      </c>
      <c r="D35" s="11">
        <v>1</v>
      </c>
      <c r="E35" s="35">
        <v>0</v>
      </c>
      <c r="F35" s="49">
        <f t="shared" si="0"/>
        <v>0</v>
      </c>
      <c r="G35" s="49">
        <f t="shared" si="1"/>
        <v>0</v>
      </c>
    </row>
    <row r="36" spans="1:7" ht="24" x14ac:dyDescent="0.25">
      <c r="A36" s="13" t="s">
        <v>3716</v>
      </c>
      <c r="B36" s="24" t="s">
        <v>3598</v>
      </c>
      <c r="C36" s="10" t="s">
        <v>151</v>
      </c>
      <c r="D36" s="11">
        <v>1</v>
      </c>
      <c r="E36" s="35">
        <v>0</v>
      </c>
      <c r="F36" s="49">
        <f t="shared" si="0"/>
        <v>0</v>
      </c>
      <c r="G36" s="49">
        <f t="shared" si="1"/>
        <v>0</v>
      </c>
    </row>
    <row r="37" spans="1:7" x14ac:dyDescent="0.25">
      <c r="A37" s="13" t="s">
        <v>3717</v>
      </c>
      <c r="B37" s="24" t="s">
        <v>3599</v>
      </c>
      <c r="C37" s="10" t="s">
        <v>151</v>
      </c>
      <c r="D37" s="11">
        <v>1</v>
      </c>
      <c r="E37" s="35">
        <v>0</v>
      </c>
      <c r="F37" s="49">
        <f t="shared" si="0"/>
        <v>0</v>
      </c>
      <c r="G37" s="49">
        <f t="shared" si="1"/>
        <v>0</v>
      </c>
    </row>
    <row r="38" spans="1:7" x14ac:dyDescent="0.25">
      <c r="A38" s="13" t="s">
        <v>3718</v>
      </c>
      <c r="B38" s="24" t="s">
        <v>3600</v>
      </c>
      <c r="C38" s="10" t="s">
        <v>151</v>
      </c>
      <c r="D38" s="11">
        <v>1</v>
      </c>
      <c r="E38" s="35">
        <v>0</v>
      </c>
      <c r="F38" s="49">
        <f t="shared" si="0"/>
        <v>0</v>
      </c>
      <c r="G38" s="49">
        <f t="shared" si="1"/>
        <v>0</v>
      </c>
    </row>
    <row r="39" spans="1:7" x14ac:dyDescent="0.25">
      <c r="A39" s="13" t="s">
        <v>3719</v>
      </c>
      <c r="B39" s="24" t="s">
        <v>3601</v>
      </c>
      <c r="C39" s="10" t="s">
        <v>151</v>
      </c>
      <c r="D39" s="11">
        <v>1</v>
      </c>
      <c r="E39" s="35">
        <v>0</v>
      </c>
      <c r="F39" s="49">
        <f t="shared" si="0"/>
        <v>0</v>
      </c>
      <c r="G39" s="49">
        <f t="shared" si="1"/>
        <v>0</v>
      </c>
    </row>
    <row r="40" spans="1:7" ht="24" x14ac:dyDescent="0.25">
      <c r="A40" s="13" t="s">
        <v>3720</v>
      </c>
      <c r="B40" s="24" t="s">
        <v>3602</v>
      </c>
      <c r="C40" s="10" t="s">
        <v>151</v>
      </c>
      <c r="D40" s="11">
        <v>1</v>
      </c>
      <c r="E40" s="35">
        <v>0</v>
      </c>
      <c r="F40" s="49">
        <f t="shared" si="0"/>
        <v>0</v>
      </c>
      <c r="G40" s="49">
        <f t="shared" si="1"/>
        <v>0</v>
      </c>
    </row>
    <row r="41" spans="1:7" ht="24" x14ac:dyDescent="0.25">
      <c r="A41" s="13" t="s">
        <v>3721</v>
      </c>
      <c r="B41" s="24" t="s">
        <v>3603</v>
      </c>
      <c r="C41" s="10" t="s">
        <v>151</v>
      </c>
      <c r="D41" s="11">
        <v>1</v>
      </c>
      <c r="E41" s="35">
        <v>0</v>
      </c>
      <c r="F41" s="49">
        <f t="shared" si="0"/>
        <v>0</v>
      </c>
      <c r="G41" s="49">
        <f t="shared" si="1"/>
        <v>0</v>
      </c>
    </row>
    <row r="42" spans="1:7" ht="24" x14ac:dyDescent="0.25">
      <c r="A42" s="13" t="s">
        <v>3722</v>
      </c>
      <c r="B42" s="24" t="s">
        <v>3604</v>
      </c>
      <c r="C42" s="10" t="s">
        <v>151</v>
      </c>
      <c r="D42" s="11">
        <v>1</v>
      </c>
      <c r="E42" s="35">
        <v>0</v>
      </c>
      <c r="F42" s="49">
        <f t="shared" si="0"/>
        <v>0</v>
      </c>
      <c r="G42" s="49">
        <f t="shared" si="1"/>
        <v>0</v>
      </c>
    </row>
    <row r="43" spans="1:7" ht="24" x14ac:dyDescent="0.25">
      <c r="A43" s="13" t="s">
        <v>3723</v>
      </c>
      <c r="B43" s="24" t="s">
        <v>3605</v>
      </c>
      <c r="C43" s="10" t="s">
        <v>151</v>
      </c>
      <c r="D43" s="11">
        <v>1</v>
      </c>
      <c r="E43" s="35">
        <v>0</v>
      </c>
      <c r="F43" s="49">
        <f t="shared" si="0"/>
        <v>0</v>
      </c>
      <c r="G43" s="49">
        <f t="shared" si="1"/>
        <v>0</v>
      </c>
    </row>
    <row r="44" spans="1:7" ht="24" x14ac:dyDescent="0.25">
      <c r="A44" s="13" t="s">
        <v>3724</v>
      </c>
      <c r="B44" s="24" t="s">
        <v>3606</v>
      </c>
      <c r="C44" s="10" t="s">
        <v>151</v>
      </c>
      <c r="D44" s="11">
        <v>1</v>
      </c>
      <c r="E44" s="35">
        <v>0</v>
      </c>
      <c r="F44" s="49">
        <f t="shared" si="0"/>
        <v>0</v>
      </c>
      <c r="G44" s="49">
        <f t="shared" si="1"/>
        <v>0</v>
      </c>
    </row>
    <row r="45" spans="1:7" ht="24" x14ac:dyDescent="0.25">
      <c r="A45" s="13" t="s">
        <v>3725</v>
      </c>
      <c r="B45" s="24" t="s">
        <v>3607</v>
      </c>
      <c r="C45" s="10" t="s">
        <v>151</v>
      </c>
      <c r="D45" s="11">
        <v>1</v>
      </c>
      <c r="E45" s="35">
        <v>0</v>
      </c>
      <c r="F45" s="49">
        <f t="shared" si="0"/>
        <v>0</v>
      </c>
      <c r="G45" s="49">
        <f t="shared" si="1"/>
        <v>0</v>
      </c>
    </row>
    <row r="46" spans="1:7" ht="25.5" customHeight="1" x14ac:dyDescent="0.25">
      <c r="A46" s="13" t="s">
        <v>3726</v>
      </c>
      <c r="B46" s="24" t="s">
        <v>3608</v>
      </c>
      <c r="C46" s="10" t="s">
        <v>151</v>
      </c>
      <c r="D46" s="11">
        <v>1</v>
      </c>
      <c r="E46" s="35">
        <v>0</v>
      </c>
      <c r="F46" s="49">
        <f t="shared" si="0"/>
        <v>0</v>
      </c>
      <c r="G46" s="49">
        <f t="shared" si="1"/>
        <v>0</v>
      </c>
    </row>
    <row r="47" spans="1:7" ht="24" x14ac:dyDescent="0.25">
      <c r="A47" s="13" t="s">
        <v>3727</v>
      </c>
      <c r="B47" s="24" t="s">
        <v>3609</v>
      </c>
      <c r="C47" s="10" t="s">
        <v>151</v>
      </c>
      <c r="D47" s="11">
        <v>1</v>
      </c>
      <c r="E47" s="35">
        <v>0</v>
      </c>
      <c r="F47" s="49">
        <f t="shared" si="0"/>
        <v>0</v>
      </c>
      <c r="G47" s="49">
        <f t="shared" si="1"/>
        <v>0</v>
      </c>
    </row>
    <row r="48" spans="1:7" ht="25.5" customHeight="1" x14ac:dyDescent="0.25">
      <c r="A48" s="13" t="s">
        <v>3728</v>
      </c>
      <c r="B48" s="24" t="s">
        <v>3610</v>
      </c>
      <c r="C48" s="10" t="s">
        <v>151</v>
      </c>
      <c r="D48" s="11">
        <v>1</v>
      </c>
      <c r="E48" s="35">
        <v>0</v>
      </c>
      <c r="F48" s="49">
        <f t="shared" si="0"/>
        <v>0</v>
      </c>
      <c r="G48" s="49">
        <f t="shared" si="1"/>
        <v>0</v>
      </c>
    </row>
    <row r="49" spans="1:7" ht="23.25" customHeight="1" x14ac:dyDescent="0.25">
      <c r="A49" s="13" t="s">
        <v>3729</v>
      </c>
      <c r="B49" s="24" t="s">
        <v>3611</v>
      </c>
      <c r="C49" s="10" t="s">
        <v>151</v>
      </c>
      <c r="D49" s="11">
        <v>1</v>
      </c>
      <c r="E49" s="35">
        <v>0</v>
      </c>
      <c r="F49" s="49">
        <f t="shared" si="0"/>
        <v>0</v>
      </c>
      <c r="G49" s="49">
        <f t="shared" si="1"/>
        <v>0</v>
      </c>
    </row>
    <row r="50" spans="1:7" ht="24" x14ac:dyDescent="0.25">
      <c r="A50" s="13" t="s">
        <v>3730</v>
      </c>
      <c r="B50" s="24" t="s">
        <v>3612</v>
      </c>
      <c r="C50" s="10" t="s">
        <v>151</v>
      </c>
      <c r="D50" s="11">
        <v>1</v>
      </c>
      <c r="E50" s="35">
        <v>0</v>
      </c>
      <c r="F50" s="49">
        <f t="shared" si="0"/>
        <v>0</v>
      </c>
      <c r="G50" s="49">
        <f t="shared" si="1"/>
        <v>0</v>
      </c>
    </row>
    <row r="51" spans="1:7" ht="25.5" customHeight="1" x14ac:dyDescent="0.25">
      <c r="A51" s="13" t="s">
        <v>3731</v>
      </c>
      <c r="B51" s="24" t="s">
        <v>3613</v>
      </c>
      <c r="C51" s="10" t="s">
        <v>151</v>
      </c>
      <c r="D51" s="11">
        <v>1</v>
      </c>
      <c r="E51" s="35">
        <v>0</v>
      </c>
      <c r="F51" s="49">
        <f t="shared" si="0"/>
        <v>0</v>
      </c>
      <c r="G51" s="49">
        <f t="shared" si="1"/>
        <v>0</v>
      </c>
    </row>
    <row r="52" spans="1:7" ht="24" x14ac:dyDescent="0.25">
      <c r="A52" s="13" t="s">
        <v>3732</v>
      </c>
      <c r="B52" s="24" t="s">
        <v>3614</v>
      </c>
      <c r="C52" s="10" t="s">
        <v>151</v>
      </c>
      <c r="D52" s="11">
        <v>1</v>
      </c>
      <c r="E52" s="35">
        <v>0</v>
      </c>
      <c r="F52" s="49">
        <f t="shared" si="0"/>
        <v>0</v>
      </c>
      <c r="G52" s="49">
        <f t="shared" si="1"/>
        <v>0</v>
      </c>
    </row>
    <row r="53" spans="1:7" ht="24" x14ac:dyDescent="0.25">
      <c r="A53" s="13" t="s">
        <v>3733</v>
      </c>
      <c r="B53" s="24" t="s">
        <v>3615</v>
      </c>
      <c r="C53" s="10" t="s">
        <v>151</v>
      </c>
      <c r="D53" s="11">
        <v>1</v>
      </c>
      <c r="E53" s="35">
        <v>0</v>
      </c>
      <c r="F53" s="49">
        <f t="shared" si="0"/>
        <v>0</v>
      </c>
      <c r="G53" s="49">
        <f t="shared" si="1"/>
        <v>0</v>
      </c>
    </row>
    <row r="54" spans="1:7" ht="24" x14ac:dyDescent="0.25">
      <c r="A54" s="13" t="s">
        <v>3734</v>
      </c>
      <c r="B54" s="24" t="s">
        <v>3616</v>
      </c>
      <c r="C54" s="10" t="s">
        <v>151</v>
      </c>
      <c r="D54" s="11">
        <v>1</v>
      </c>
      <c r="E54" s="35">
        <v>0</v>
      </c>
      <c r="F54" s="49">
        <f t="shared" si="0"/>
        <v>0</v>
      </c>
      <c r="G54" s="49">
        <f t="shared" si="1"/>
        <v>0</v>
      </c>
    </row>
    <row r="55" spans="1:7" ht="24" x14ac:dyDescent="0.25">
      <c r="A55" s="13" t="s">
        <v>3735</v>
      </c>
      <c r="B55" s="24" t="s">
        <v>3617</v>
      </c>
      <c r="C55" s="10" t="s">
        <v>151</v>
      </c>
      <c r="D55" s="11">
        <v>1</v>
      </c>
      <c r="E55" s="35">
        <v>0</v>
      </c>
      <c r="F55" s="49">
        <f t="shared" si="0"/>
        <v>0</v>
      </c>
      <c r="G55" s="49">
        <f t="shared" si="1"/>
        <v>0</v>
      </c>
    </row>
    <row r="56" spans="1:7" x14ac:dyDescent="0.25">
      <c r="A56" s="13" t="s">
        <v>3736</v>
      </c>
      <c r="B56" s="24" t="s">
        <v>3618</v>
      </c>
      <c r="C56" s="10" t="s">
        <v>151</v>
      </c>
      <c r="D56" s="11">
        <v>1</v>
      </c>
      <c r="E56" s="35">
        <v>0</v>
      </c>
      <c r="F56" s="49">
        <f t="shared" si="0"/>
        <v>0</v>
      </c>
      <c r="G56" s="49">
        <f t="shared" si="1"/>
        <v>0</v>
      </c>
    </row>
    <row r="57" spans="1:7" x14ac:dyDescent="0.25">
      <c r="A57" s="13" t="s">
        <v>3737</v>
      </c>
      <c r="B57" s="24" t="s">
        <v>3619</v>
      </c>
      <c r="C57" s="10" t="s">
        <v>151</v>
      </c>
      <c r="D57" s="11">
        <v>1</v>
      </c>
      <c r="E57" s="35">
        <v>0</v>
      </c>
      <c r="F57" s="49">
        <f t="shared" si="0"/>
        <v>0</v>
      </c>
      <c r="G57" s="49">
        <f t="shared" si="1"/>
        <v>0</v>
      </c>
    </row>
    <row r="58" spans="1:7" ht="30" customHeight="1" x14ac:dyDescent="0.25">
      <c r="A58" s="13" t="s">
        <v>3738</v>
      </c>
      <c r="B58" s="24" t="s">
        <v>3620</v>
      </c>
      <c r="C58" s="10" t="s">
        <v>151</v>
      </c>
      <c r="D58" s="11">
        <v>1</v>
      </c>
      <c r="E58" s="35">
        <v>0</v>
      </c>
      <c r="F58" s="49">
        <f t="shared" si="0"/>
        <v>0</v>
      </c>
      <c r="G58" s="49">
        <f t="shared" si="1"/>
        <v>0</v>
      </c>
    </row>
    <row r="59" spans="1:7" ht="27.75" customHeight="1" x14ac:dyDescent="0.25">
      <c r="A59" s="13" t="s">
        <v>3739</v>
      </c>
      <c r="B59" s="24" t="s">
        <v>3621</v>
      </c>
      <c r="C59" s="10" t="s">
        <v>151</v>
      </c>
      <c r="D59" s="11">
        <v>1</v>
      </c>
      <c r="E59" s="35">
        <v>0</v>
      </c>
      <c r="F59" s="49">
        <f t="shared" si="0"/>
        <v>0</v>
      </c>
      <c r="G59" s="49">
        <f t="shared" si="1"/>
        <v>0</v>
      </c>
    </row>
    <row r="60" spans="1:7" ht="24" x14ac:dyDescent="0.25">
      <c r="A60" s="13" t="s">
        <v>3740</v>
      </c>
      <c r="B60" s="24" t="s">
        <v>3622</v>
      </c>
      <c r="C60" s="10" t="s">
        <v>151</v>
      </c>
      <c r="D60" s="11">
        <v>1</v>
      </c>
      <c r="E60" s="35">
        <v>0</v>
      </c>
      <c r="F60" s="49">
        <f t="shared" si="0"/>
        <v>0</v>
      </c>
      <c r="G60" s="49">
        <f t="shared" si="1"/>
        <v>0</v>
      </c>
    </row>
    <row r="61" spans="1:7" ht="24" x14ac:dyDescent="0.25">
      <c r="A61" s="13" t="s">
        <v>3741</v>
      </c>
      <c r="B61" s="24" t="s">
        <v>3623</v>
      </c>
      <c r="C61" s="10" t="s">
        <v>151</v>
      </c>
      <c r="D61" s="11">
        <v>1</v>
      </c>
      <c r="E61" s="35">
        <v>0</v>
      </c>
      <c r="F61" s="49">
        <f t="shared" si="0"/>
        <v>0</v>
      </c>
      <c r="G61" s="49">
        <f t="shared" si="1"/>
        <v>0</v>
      </c>
    </row>
    <row r="62" spans="1:7" ht="30.75" customHeight="1" x14ac:dyDescent="0.25">
      <c r="A62" s="13" t="s">
        <v>3742</v>
      </c>
      <c r="B62" s="24" t="s">
        <v>3624</v>
      </c>
      <c r="C62" s="10" t="s">
        <v>151</v>
      </c>
      <c r="D62" s="11">
        <v>1</v>
      </c>
      <c r="E62" s="35">
        <v>0</v>
      </c>
      <c r="F62" s="49">
        <f t="shared" si="0"/>
        <v>0</v>
      </c>
      <c r="G62" s="49">
        <f t="shared" si="1"/>
        <v>0</v>
      </c>
    </row>
    <row r="63" spans="1:7" ht="24" x14ac:dyDescent="0.25">
      <c r="A63" s="13" t="s">
        <v>3743</v>
      </c>
      <c r="B63" s="24" t="s">
        <v>3625</v>
      </c>
      <c r="C63" s="10" t="s">
        <v>151</v>
      </c>
      <c r="D63" s="11">
        <v>1</v>
      </c>
      <c r="E63" s="35">
        <v>0</v>
      </c>
      <c r="F63" s="49">
        <f t="shared" si="0"/>
        <v>0</v>
      </c>
      <c r="G63" s="49">
        <f t="shared" si="1"/>
        <v>0</v>
      </c>
    </row>
    <row r="64" spans="1:7" ht="24" x14ac:dyDescent="0.25">
      <c r="A64" s="13" t="s">
        <v>3744</v>
      </c>
      <c r="B64" s="24" t="s">
        <v>3626</v>
      </c>
      <c r="C64" s="10" t="s">
        <v>151</v>
      </c>
      <c r="D64" s="11">
        <v>1</v>
      </c>
      <c r="E64" s="35">
        <v>0</v>
      </c>
      <c r="F64" s="49">
        <f t="shared" si="0"/>
        <v>0</v>
      </c>
      <c r="G64" s="49">
        <f t="shared" si="1"/>
        <v>0</v>
      </c>
    </row>
    <row r="65" spans="1:7" ht="24" x14ac:dyDescent="0.25">
      <c r="A65" s="13" t="s">
        <v>3745</v>
      </c>
      <c r="B65" s="24" t="s">
        <v>3627</v>
      </c>
      <c r="C65" s="10" t="s">
        <v>151</v>
      </c>
      <c r="D65" s="11">
        <v>1</v>
      </c>
      <c r="E65" s="35">
        <v>0</v>
      </c>
      <c r="F65" s="49">
        <f t="shared" si="0"/>
        <v>0</v>
      </c>
      <c r="G65" s="49">
        <f t="shared" si="1"/>
        <v>0</v>
      </c>
    </row>
    <row r="66" spans="1:7" ht="24" x14ac:dyDescent="0.25">
      <c r="A66" s="13" t="s">
        <v>3746</v>
      </c>
      <c r="B66" s="24" t="s">
        <v>3628</v>
      </c>
      <c r="C66" s="10" t="s">
        <v>151</v>
      </c>
      <c r="D66" s="11">
        <v>1</v>
      </c>
      <c r="E66" s="35">
        <v>0</v>
      </c>
      <c r="F66" s="49">
        <f t="shared" si="0"/>
        <v>0</v>
      </c>
      <c r="G66" s="49">
        <f t="shared" si="1"/>
        <v>0</v>
      </c>
    </row>
    <row r="67" spans="1:7" x14ac:dyDescent="0.25">
      <c r="A67" s="13" t="s">
        <v>3747</v>
      </c>
      <c r="B67" s="24" t="s">
        <v>3629</v>
      </c>
      <c r="C67" s="10" t="s">
        <v>151</v>
      </c>
      <c r="D67" s="11">
        <v>1</v>
      </c>
      <c r="E67" s="35">
        <v>0</v>
      </c>
      <c r="F67" s="49">
        <f t="shared" si="0"/>
        <v>0</v>
      </c>
      <c r="G67" s="49">
        <f t="shared" si="1"/>
        <v>0</v>
      </c>
    </row>
    <row r="68" spans="1:7" ht="30" customHeight="1" x14ac:dyDescent="0.25">
      <c r="A68" s="13" t="s">
        <v>3748</v>
      </c>
      <c r="B68" s="24" t="s">
        <v>3630</v>
      </c>
      <c r="C68" s="10" t="s">
        <v>151</v>
      </c>
      <c r="D68" s="11">
        <v>1</v>
      </c>
      <c r="E68" s="35">
        <v>0</v>
      </c>
      <c r="F68" s="49">
        <f t="shared" si="0"/>
        <v>0</v>
      </c>
      <c r="G68" s="49">
        <f t="shared" si="1"/>
        <v>0</v>
      </c>
    </row>
    <row r="69" spans="1:7" ht="30" customHeight="1" x14ac:dyDescent="0.25">
      <c r="A69" s="13" t="s">
        <v>3749</v>
      </c>
      <c r="B69" s="24" t="s">
        <v>3631</v>
      </c>
      <c r="C69" s="10" t="s">
        <v>151</v>
      </c>
      <c r="D69" s="11">
        <v>1</v>
      </c>
      <c r="E69" s="35">
        <v>0</v>
      </c>
      <c r="F69" s="49">
        <f t="shared" si="0"/>
        <v>0</v>
      </c>
      <c r="G69" s="49">
        <f t="shared" si="1"/>
        <v>0</v>
      </c>
    </row>
    <row r="70" spans="1:7" x14ac:dyDescent="0.25">
      <c r="A70" s="13" t="s">
        <v>3750</v>
      </c>
      <c r="B70" s="24" t="s">
        <v>3632</v>
      </c>
      <c r="C70" s="10" t="s">
        <v>151</v>
      </c>
      <c r="D70" s="11">
        <v>1</v>
      </c>
      <c r="E70" s="35">
        <v>0</v>
      </c>
      <c r="F70" s="49">
        <f t="shared" ref="F70:F122" si="2">+E70*0.16</f>
        <v>0</v>
      </c>
      <c r="G70" s="49">
        <f t="shared" ref="G70:G122" si="3">+E70+F70</f>
        <v>0</v>
      </c>
    </row>
    <row r="71" spans="1:7" x14ac:dyDescent="0.25">
      <c r="A71" s="13" t="s">
        <v>3751</v>
      </c>
      <c r="B71" s="24" t="s">
        <v>3633</v>
      </c>
      <c r="C71" s="10" t="s">
        <v>151</v>
      </c>
      <c r="D71" s="11">
        <v>1</v>
      </c>
      <c r="E71" s="35">
        <v>0</v>
      </c>
      <c r="F71" s="49">
        <f t="shared" si="2"/>
        <v>0</v>
      </c>
      <c r="G71" s="49">
        <f t="shared" si="3"/>
        <v>0</v>
      </c>
    </row>
    <row r="72" spans="1:7" x14ac:dyDescent="0.25">
      <c r="A72" s="13" t="s">
        <v>3752</v>
      </c>
      <c r="B72" s="24" t="s">
        <v>3634</v>
      </c>
      <c r="C72" s="10" t="s">
        <v>151</v>
      </c>
      <c r="D72" s="11">
        <v>1</v>
      </c>
      <c r="E72" s="35">
        <v>0</v>
      </c>
      <c r="F72" s="49">
        <f t="shared" si="2"/>
        <v>0</v>
      </c>
      <c r="G72" s="49">
        <f t="shared" si="3"/>
        <v>0</v>
      </c>
    </row>
    <row r="73" spans="1:7" x14ac:dyDescent="0.25">
      <c r="A73" s="13" t="s">
        <v>3753</v>
      </c>
      <c r="B73" s="24" t="s">
        <v>3635</v>
      </c>
      <c r="C73" s="10" t="s">
        <v>151</v>
      </c>
      <c r="D73" s="11">
        <v>1</v>
      </c>
      <c r="E73" s="35">
        <v>0</v>
      </c>
      <c r="F73" s="49">
        <f t="shared" si="2"/>
        <v>0</v>
      </c>
      <c r="G73" s="49">
        <f t="shared" si="3"/>
        <v>0</v>
      </c>
    </row>
    <row r="74" spans="1:7" ht="24" x14ac:dyDescent="0.25">
      <c r="A74" s="13" t="s">
        <v>3754</v>
      </c>
      <c r="B74" s="24" t="s">
        <v>3636</v>
      </c>
      <c r="C74" s="10" t="s">
        <v>151</v>
      </c>
      <c r="D74" s="11">
        <v>1</v>
      </c>
      <c r="E74" s="35">
        <v>0</v>
      </c>
      <c r="F74" s="49">
        <f t="shared" si="2"/>
        <v>0</v>
      </c>
      <c r="G74" s="49">
        <f t="shared" si="3"/>
        <v>0</v>
      </c>
    </row>
    <row r="75" spans="1:7" ht="24" x14ac:dyDescent="0.25">
      <c r="A75" s="13" t="s">
        <v>3755</v>
      </c>
      <c r="B75" s="24" t="s">
        <v>3637</v>
      </c>
      <c r="C75" s="10" t="s">
        <v>151</v>
      </c>
      <c r="D75" s="11">
        <v>1</v>
      </c>
      <c r="E75" s="35">
        <v>0</v>
      </c>
      <c r="F75" s="49">
        <f t="shared" si="2"/>
        <v>0</v>
      </c>
      <c r="G75" s="49">
        <f t="shared" si="3"/>
        <v>0</v>
      </c>
    </row>
    <row r="76" spans="1:7" ht="36" x14ac:dyDescent="0.25">
      <c r="A76" s="13" t="s">
        <v>3756</v>
      </c>
      <c r="B76" s="24" t="s">
        <v>3638</v>
      </c>
      <c r="C76" s="10" t="s">
        <v>151</v>
      </c>
      <c r="D76" s="11">
        <v>1</v>
      </c>
      <c r="E76" s="35">
        <v>0</v>
      </c>
      <c r="F76" s="49">
        <f t="shared" si="2"/>
        <v>0</v>
      </c>
      <c r="G76" s="49">
        <f t="shared" si="3"/>
        <v>0</v>
      </c>
    </row>
    <row r="77" spans="1:7" ht="24" x14ac:dyDescent="0.25">
      <c r="A77" s="13" t="s">
        <v>3757</v>
      </c>
      <c r="B77" s="24" t="s">
        <v>3639</v>
      </c>
      <c r="C77" s="10" t="s">
        <v>151</v>
      </c>
      <c r="D77" s="11">
        <v>1</v>
      </c>
      <c r="E77" s="35">
        <v>0</v>
      </c>
      <c r="F77" s="49">
        <f t="shared" si="2"/>
        <v>0</v>
      </c>
      <c r="G77" s="49">
        <f t="shared" si="3"/>
        <v>0</v>
      </c>
    </row>
    <row r="78" spans="1:7" ht="24" x14ac:dyDescent="0.25">
      <c r="A78" s="13" t="s">
        <v>3758</v>
      </c>
      <c r="B78" s="24" t="s">
        <v>3640</v>
      </c>
      <c r="C78" s="10" t="s">
        <v>151</v>
      </c>
      <c r="D78" s="11">
        <v>1</v>
      </c>
      <c r="E78" s="35">
        <v>0</v>
      </c>
      <c r="F78" s="49">
        <f t="shared" si="2"/>
        <v>0</v>
      </c>
      <c r="G78" s="49">
        <f t="shared" si="3"/>
        <v>0</v>
      </c>
    </row>
    <row r="79" spans="1:7" x14ac:dyDescent="0.25">
      <c r="A79" s="13" t="s">
        <v>3759</v>
      </c>
      <c r="B79" s="24" t="s">
        <v>3641</v>
      </c>
      <c r="C79" s="10" t="s">
        <v>151</v>
      </c>
      <c r="D79" s="11">
        <v>1</v>
      </c>
      <c r="E79" s="35">
        <v>0</v>
      </c>
      <c r="F79" s="49">
        <f t="shared" si="2"/>
        <v>0</v>
      </c>
      <c r="G79" s="49">
        <f t="shared" si="3"/>
        <v>0</v>
      </c>
    </row>
    <row r="80" spans="1:7" ht="48" x14ac:dyDescent="0.25">
      <c r="A80" s="13" t="s">
        <v>3760</v>
      </c>
      <c r="B80" s="24" t="s">
        <v>3642</v>
      </c>
      <c r="C80" s="10" t="s">
        <v>151</v>
      </c>
      <c r="D80" s="11">
        <v>1</v>
      </c>
      <c r="E80" s="35">
        <v>0</v>
      </c>
      <c r="F80" s="49">
        <f t="shared" si="2"/>
        <v>0</v>
      </c>
      <c r="G80" s="49">
        <f t="shared" si="3"/>
        <v>0</v>
      </c>
    </row>
    <row r="81" spans="1:7" x14ac:dyDescent="0.25">
      <c r="A81" s="13" t="s">
        <v>3761</v>
      </c>
      <c r="B81" s="24" t="s">
        <v>3643</v>
      </c>
      <c r="C81" s="10" t="s">
        <v>151</v>
      </c>
      <c r="D81" s="11">
        <v>1</v>
      </c>
      <c r="E81" s="35">
        <v>0</v>
      </c>
      <c r="F81" s="49">
        <f t="shared" si="2"/>
        <v>0</v>
      </c>
      <c r="G81" s="49">
        <f t="shared" si="3"/>
        <v>0</v>
      </c>
    </row>
    <row r="82" spans="1:7" x14ac:dyDescent="0.25">
      <c r="A82" s="13" t="s">
        <v>3762</v>
      </c>
      <c r="B82" s="24" t="s">
        <v>3644</v>
      </c>
      <c r="C82" s="10" t="s">
        <v>151</v>
      </c>
      <c r="D82" s="11">
        <v>1</v>
      </c>
      <c r="E82" s="35">
        <v>0</v>
      </c>
      <c r="F82" s="49">
        <f t="shared" si="2"/>
        <v>0</v>
      </c>
      <c r="G82" s="49">
        <f t="shared" si="3"/>
        <v>0</v>
      </c>
    </row>
    <row r="83" spans="1:7" ht="24" x14ac:dyDescent="0.25">
      <c r="A83" s="13" t="s">
        <v>3763</v>
      </c>
      <c r="B83" s="24" t="s">
        <v>3645</v>
      </c>
      <c r="C83" s="10" t="s">
        <v>151</v>
      </c>
      <c r="D83" s="11">
        <v>1</v>
      </c>
      <c r="E83" s="35">
        <v>0</v>
      </c>
      <c r="F83" s="49">
        <f t="shared" si="2"/>
        <v>0</v>
      </c>
      <c r="G83" s="49">
        <f t="shared" si="3"/>
        <v>0</v>
      </c>
    </row>
    <row r="84" spans="1:7" ht="24" x14ac:dyDescent="0.25">
      <c r="A84" s="13" t="s">
        <v>3764</v>
      </c>
      <c r="B84" s="24" t="s">
        <v>3646</v>
      </c>
      <c r="C84" s="10" t="s">
        <v>151</v>
      </c>
      <c r="D84" s="11">
        <v>1</v>
      </c>
      <c r="E84" s="35">
        <v>0</v>
      </c>
      <c r="F84" s="49">
        <f t="shared" si="2"/>
        <v>0</v>
      </c>
      <c r="G84" s="49">
        <f t="shared" si="3"/>
        <v>0</v>
      </c>
    </row>
    <row r="85" spans="1:7" ht="27" customHeight="1" x14ac:dyDescent="0.25">
      <c r="A85" s="13" t="s">
        <v>3765</v>
      </c>
      <c r="B85" s="24" t="s">
        <v>3647</v>
      </c>
      <c r="C85" s="10" t="s">
        <v>151</v>
      </c>
      <c r="D85" s="11">
        <v>1</v>
      </c>
      <c r="E85" s="35">
        <v>0</v>
      </c>
      <c r="F85" s="49">
        <f t="shared" si="2"/>
        <v>0</v>
      </c>
      <c r="G85" s="49">
        <f t="shared" si="3"/>
        <v>0</v>
      </c>
    </row>
    <row r="86" spans="1:7" x14ac:dyDescent="0.25">
      <c r="A86" s="13" t="s">
        <v>3766</v>
      </c>
      <c r="B86" s="24" t="s">
        <v>3648</v>
      </c>
      <c r="C86" s="10" t="s">
        <v>151</v>
      </c>
      <c r="D86" s="11">
        <v>1</v>
      </c>
      <c r="E86" s="35">
        <v>0</v>
      </c>
      <c r="F86" s="49">
        <f t="shared" si="2"/>
        <v>0</v>
      </c>
      <c r="G86" s="49">
        <f t="shared" si="3"/>
        <v>0</v>
      </c>
    </row>
    <row r="87" spans="1:7" x14ac:dyDescent="0.25">
      <c r="A87" s="13" t="s">
        <v>3767</v>
      </c>
      <c r="B87" s="24" t="s">
        <v>3649</v>
      </c>
      <c r="C87" s="10" t="s">
        <v>151</v>
      </c>
      <c r="D87" s="11">
        <v>1</v>
      </c>
      <c r="E87" s="35">
        <v>0</v>
      </c>
      <c r="F87" s="49">
        <f t="shared" si="2"/>
        <v>0</v>
      </c>
      <c r="G87" s="49">
        <f t="shared" si="3"/>
        <v>0</v>
      </c>
    </row>
    <row r="88" spans="1:7" ht="24.75" customHeight="1" x14ac:dyDescent="0.25">
      <c r="A88" s="13" t="s">
        <v>3768</v>
      </c>
      <c r="B88" s="24" t="s">
        <v>3650</v>
      </c>
      <c r="C88" s="10" t="s">
        <v>151</v>
      </c>
      <c r="D88" s="11">
        <v>1</v>
      </c>
      <c r="E88" s="35">
        <v>0</v>
      </c>
      <c r="F88" s="49">
        <f t="shared" si="2"/>
        <v>0</v>
      </c>
      <c r="G88" s="49">
        <f t="shared" si="3"/>
        <v>0</v>
      </c>
    </row>
    <row r="89" spans="1:7" ht="24.75" customHeight="1" x14ac:dyDescent="0.25">
      <c r="A89" s="13" t="s">
        <v>3769</v>
      </c>
      <c r="B89" s="24" t="s">
        <v>3651</v>
      </c>
      <c r="C89" s="10" t="s">
        <v>151</v>
      </c>
      <c r="D89" s="11">
        <v>1</v>
      </c>
      <c r="E89" s="35">
        <v>0</v>
      </c>
      <c r="F89" s="49">
        <f t="shared" si="2"/>
        <v>0</v>
      </c>
      <c r="G89" s="49">
        <f t="shared" si="3"/>
        <v>0</v>
      </c>
    </row>
    <row r="90" spans="1:7" ht="44.25" customHeight="1" x14ac:dyDescent="0.25">
      <c r="A90" s="13" t="s">
        <v>3770</v>
      </c>
      <c r="B90" s="24" t="s">
        <v>3652</v>
      </c>
      <c r="C90" s="10" t="s">
        <v>151</v>
      </c>
      <c r="D90" s="11">
        <v>1</v>
      </c>
      <c r="E90" s="35">
        <v>0</v>
      </c>
      <c r="F90" s="49">
        <f t="shared" si="2"/>
        <v>0</v>
      </c>
      <c r="G90" s="49">
        <f t="shared" si="3"/>
        <v>0</v>
      </c>
    </row>
    <row r="91" spans="1:7" x14ac:dyDescent="0.25">
      <c r="A91" s="13" t="s">
        <v>3771</v>
      </c>
      <c r="B91" s="24" t="s">
        <v>3653</v>
      </c>
      <c r="C91" s="10" t="s">
        <v>151</v>
      </c>
      <c r="D91" s="11">
        <v>1</v>
      </c>
      <c r="E91" s="35">
        <v>0</v>
      </c>
      <c r="F91" s="49">
        <f t="shared" si="2"/>
        <v>0</v>
      </c>
      <c r="G91" s="49">
        <f t="shared" si="3"/>
        <v>0</v>
      </c>
    </row>
    <row r="92" spans="1:7" x14ac:dyDescent="0.25">
      <c r="A92" s="13" t="s">
        <v>3772</v>
      </c>
      <c r="B92" s="24" t="s">
        <v>3654</v>
      </c>
      <c r="C92" s="10" t="s">
        <v>151</v>
      </c>
      <c r="D92" s="11">
        <v>1</v>
      </c>
      <c r="E92" s="35">
        <v>0</v>
      </c>
      <c r="F92" s="49">
        <f t="shared" si="2"/>
        <v>0</v>
      </c>
      <c r="G92" s="49">
        <f t="shared" si="3"/>
        <v>0</v>
      </c>
    </row>
    <row r="93" spans="1:7" ht="27.75" customHeight="1" x14ac:dyDescent="0.25">
      <c r="A93" s="13" t="s">
        <v>3773</v>
      </c>
      <c r="B93" s="24" t="s">
        <v>3655</v>
      </c>
      <c r="C93" s="10" t="s">
        <v>151</v>
      </c>
      <c r="D93" s="11">
        <v>1</v>
      </c>
      <c r="E93" s="35">
        <v>0</v>
      </c>
      <c r="F93" s="49">
        <f t="shared" si="2"/>
        <v>0</v>
      </c>
      <c r="G93" s="49">
        <f t="shared" si="3"/>
        <v>0</v>
      </c>
    </row>
    <row r="94" spans="1:7" ht="23.25" customHeight="1" x14ac:dyDescent="0.25">
      <c r="A94" s="13" t="s">
        <v>3774</v>
      </c>
      <c r="B94" s="24" t="s">
        <v>3656</v>
      </c>
      <c r="C94" s="10" t="s">
        <v>151</v>
      </c>
      <c r="D94" s="11">
        <v>1</v>
      </c>
      <c r="E94" s="35">
        <v>0</v>
      </c>
      <c r="F94" s="49">
        <f t="shared" si="2"/>
        <v>0</v>
      </c>
      <c r="G94" s="49">
        <f t="shared" si="3"/>
        <v>0</v>
      </c>
    </row>
    <row r="95" spans="1:7" ht="24" x14ac:dyDescent="0.25">
      <c r="A95" s="13" t="s">
        <v>3775</v>
      </c>
      <c r="B95" s="24" t="s">
        <v>3657</v>
      </c>
      <c r="C95" s="10" t="s">
        <v>151</v>
      </c>
      <c r="D95" s="11">
        <v>1</v>
      </c>
      <c r="E95" s="35">
        <v>0</v>
      </c>
      <c r="F95" s="49">
        <f t="shared" si="2"/>
        <v>0</v>
      </c>
      <c r="G95" s="49">
        <f t="shared" si="3"/>
        <v>0</v>
      </c>
    </row>
    <row r="96" spans="1:7" ht="24" x14ac:dyDescent="0.25">
      <c r="A96" s="13" t="s">
        <v>3776</v>
      </c>
      <c r="B96" s="24" t="s">
        <v>3658</v>
      </c>
      <c r="C96" s="10" t="s">
        <v>151</v>
      </c>
      <c r="D96" s="11">
        <v>1</v>
      </c>
      <c r="E96" s="35">
        <v>0</v>
      </c>
      <c r="F96" s="49">
        <f t="shared" si="2"/>
        <v>0</v>
      </c>
      <c r="G96" s="49">
        <f t="shared" si="3"/>
        <v>0</v>
      </c>
    </row>
    <row r="97" spans="1:7" ht="22.5" customHeight="1" x14ac:dyDescent="0.25">
      <c r="A97" s="13" t="s">
        <v>3777</v>
      </c>
      <c r="B97" s="24" t="s">
        <v>3659</v>
      </c>
      <c r="C97" s="10" t="s">
        <v>151</v>
      </c>
      <c r="D97" s="11">
        <v>1</v>
      </c>
      <c r="E97" s="35">
        <v>0</v>
      </c>
      <c r="F97" s="49">
        <f t="shared" si="2"/>
        <v>0</v>
      </c>
      <c r="G97" s="49">
        <f t="shared" si="3"/>
        <v>0</v>
      </c>
    </row>
    <row r="98" spans="1:7" x14ac:dyDescent="0.25">
      <c r="A98" s="13" t="s">
        <v>3778</v>
      </c>
      <c r="B98" s="24" t="s">
        <v>3660</v>
      </c>
      <c r="C98" s="10" t="s">
        <v>151</v>
      </c>
      <c r="D98" s="11">
        <v>1</v>
      </c>
      <c r="E98" s="35">
        <v>0</v>
      </c>
      <c r="F98" s="49">
        <f t="shared" si="2"/>
        <v>0</v>
      </c>
      <c r="G98" s="49">
        <f t="shared" si="3"/>
        <v>0</v>
      </c>
    </row>
    <row r="99" spans="1:7" ht="29.25" customHeight="1" x14ac:dyDescent="0.25">
      <c r="A99" s="13" t="s">
        <v>3779</v>
      </c>
      <c r="B99" s="24" t="s">
        <v>3661</v>
      </c>
      <c r="C99" s="10" t="s">
        <v>151</v>
      </c>
      <c r="D99" s="11">
        <v>1</v>
      </c>
      <c r="E99" s="35">
        <v>0</v>
      </c>
      <c r="F99" s="49">
        <f t="shared" si="2"/>
        <v>0</v>
      </c>
      <c r="G99" s="49">
        <f t="shared" si="3"/>
        <v>0</v>
      </c>
    </row>
    <row r="100" spans="1:7" ht="24" x14ac:dyDescent="0.25">
      <c r="A100" s="13" t="s">
        <v>3780</v>
      </c>
      <c r="B100" s="24" t="s">
        <v>3662</v>
      </c>
      <c r="C100" s="10" t="s">
        <v>151</v>
      </c>
      <c r="D100" s="11">
        <v>1</v>
      </c>
      <c r="E100" s="35">
        <v>0</v>
      </c>
      <c r="F100" s="49">
        <f t="shared" si="2"/>
        <v>0</v>
      </c>
      <c r="G100" s="49">
        <f t="shared" si="3"/>
        <v>0</v>
      </c>
    </row>
    <row r="101" spans="1:7" x14ac:dyDescent="0.25">
      <c r="A101" s="13" t="s">
        <v>3781</v>
      </c>
      <c r="B101" s="24" t="s">
        <v>3663</v>
      </c>
      <c r="C101" s="10" t="s">
        <v>151</v>
      </c>
      <c r="D101" s="11">
        <v>1</v>
      </c>
      <c r="E101" s="35">
        <v>0</v>
      </c>
      <c r="F101" s="49">
        <f t="shared" si="2"/>
        <v>0</v>
      </c>
      <c r="G101" s="49">
        <f t="shared" si="3"/>
        <v>0</v>
      </c>
    </row>
    <row r="102" spans="1:7" x14ac:dyDescent="0.25">
      <c r="A102" s="13" t="s">
        <v>3782</v>
      </c>
      <c r="B102" s="24" t="s">
        <v>3664</v>
      </c>
      <c r="C102" s="10" t="s">
        <v>151</v>
      </c>
      <c r="D102" s="11">
        <v>1</v>
      </c>
      <c r="E102" s="35">
        <v>0</v>
      </c>
      <c r="F102" s="49">
        <f t="shared" si="2"/>
        <v>0</v>
      </c>
      <c r="G102" s="49">
        <f t="shared" si="3"/>
        <v>0</v>
      </c>
    </row>
    <row r="103" spans="1:7" x14ac:dyDescent="0.25">
      <c r="A103" s="13" t="s">
        <v>3783</v>
      </c>
      <c r="B103" s="24" t="s">
        <v>3665</v>
      </c>
      <c r="C103" s="10" t="s">
        <v>151</v>
      </c>
      <c r="D103" s="11">
        <v>1</v>
      </c>
      <c r="E103" s="35">
        <v>0</v>
      </c>
      <c r="F103" s="49">
        <f t="shared" si="2"/>
        <v>0</v>
      </c>
      <c r="G103" s="49">
        <f t="shared" si="3"/>
        <v>0</v>
      </c>
    </row>
    <row r="104" spans="1:7" x14ac:dyDescent="0.25">
      <c r="A104" s="13" t="s">
        <v>3784</v>
      </c>
      <c r="B104" s="24" t="s">
        <v>3666</v>
      </c>
      <c r="C104" s="10" t="s">
        <v>151</v>
      </c>
      <c r="D104" s="11">
        <v>1</v>
      </c>
      <c r="E104" s="35">
        <v>0</v>
      </c>
      <c r="F104" s="49">
        <f t="shared" si="2"/>
        <v>0</v>
      </c>
      <c r="G104" s="49">
        <f t="shared" si="3"/>
        <v>0</v>
      </c>
    </row>
    <row r="105" spans="1:7" x14ac:dyDescent="0.25">
      <c r="A105" s="13" t="s">
        <v>3785</v>
      </c>
      <c r="B105" s="24" t="s">
        <v>3667</v>
      </c>
      <c r="C105" s="10" t="s">
        <v>151</v>
      </c>
      <c r="D105" s="11">
        <v>1</v>
      </c>
      <c r="E105" s="35">
        <v>0</v>
      </c>
      <c r="F105" s="49">
        <f t="shared" si="2"/>
        <v>0</v>
      </c>
      <c r="G105" s="49">
        <f t="shared" si="3"/>
        <v>0</v>
      </c>
    </row>
    <row r="106" spans="1:7" x14ac:dyDescent="0.25">
      <c r="A106" s="13" t="s">
        <v>3786</v>
      </c>
      <c r="B106" s="24" t="s">
        <v>3668</v>
      </c>
      <c r="C106" s="10" t="s">
        <v>151</v>
      </c>
      <c r="D106" s="11">
        <v>1</v>
      </c>
      <c r="E106" s="35">
        <v>0</v>
      </c>
      <c r="F106" s="49">
        <f t="shared" si="2"/>
        <v>0</v>
      </c>
      <c r="G106" s="49">
        <f t="shared" si="3"/>
        <v>0</v>
      </c>
    </row>
    <row r="107" spans="1:7" ht="25.5" customHeight="1" x14ac:dyDescent="0.25">
      <c r="A107" s="13" t="s">
        <v>3787</v>
      </c>
      <c r="B107" s="24" t="s">
        <v>3669</v>
      </c>
      <c r="C107" s="10" t="s">
        <v>151</v>
      </c>
      <c r="D107" s="11">
        <v>1</v>
      </c>
      <c r="E107" s="35">
        <v>0</v>
      </c>
      <c r="F107" s="49">
        <f t="shared" si="2"/>
        <v>0</v>
      </c>
      <c r="G107" s="49">
        <f t="shared" si="3"/>
        <v>0</v>
      </c>
    </row>
    <row r="108" spans="1:7" ht="24" x14ac:dyDescent="0.25">
      <c r="A108" s="13" t="s">
        <v>3788</v>
      </c>
      <c r="B108" s="24" t="s">
        <v>3670</v>
      </c>
      <c r="C108" s="10" t="s">
        <v>151</v>
      </c>
      <c r="D108" s="11">
        <v>1</v>
      </c>
      <c r="E108" s="35">
        <v>0</v>
      </c>
      <c r="F108" s="49">
        <f t="shared" si="2"/>
        <v>0</v>
      </c>
      <c r="G108" s="49">
        <f t="shared" si="3"/>
        <v>0</v>
      </c>
    </row>
    <row r="109" spans="1:7" x14ac:dyDescent="0.25">
      <c r="A109" s="13" t="s">
        <v>3789</v>
      </c>
      <c r="B109" s="24" t="s">
        <v>3671</v>
      </c>
      <c r="C109" s="10" t="s">
        <v>151</v>
      </c>
      <c r="D109" s="11">
        <v>1</v>
      </c>
      <c r="E109" s="35">
        <v>0</v>
      </c>
      <c r="F109" s="49">
        <f t="shared" si="2"/>
        <v>0</v>
      </c>
      <c r="G109" s="49">
        <f t="shared" si="3"/>
        <v>0</v>
      </c>
    </row>
    <row r="110" spans="1:7" ht="24" x14ac:dyDescent="0.25">
      <c r="A110" s="13" t="s">
        <v>3790</v>
      </c>
      <c r="B110" s="24" t="s">
        <v>3672</v>
      </c>
      <c r="C110" s="10" t="s">
        <v>151</v>
      </c>
      <c r="D110" s="11">
        <v>1</v>
      </c>
      <c r="E110" s="35">
        <v>0</v>
      </c>
      <c r="F110" s="49">
        <f t="shared" si="2"/>
        <v>0</v>
      </c>
      <c r="G110" s="49">
        <f t="shared" si="3"/>
        <v>0</v>
      </c>
    </row>
    <row r="111" spans="1:7" ht="24" x14ac:dyDescent="0.25">
      <c r="A111" s="13" t="s">
        <v>3791</v>
      </c>
      <c r="B111" s="24" t="s">
        <v>3673</v>
      </c>
      <c r="C111" s="10" t="s">
        <v>151</v>
      </c>
      <c r="D111" s="11">
        <v>1</v>
      </c>
      <c r="E111" s="35">
        <v>0</v>
      </c>
      <c r="F111" s="49">
        <f t="shared" si="2"/>
        <v>0</v>
      </c>
      <c r="G111" s="49">
        <f t="shared" si="3"/>
        <v>0</v>
      </c>
    </row>
    <row r="112" spans="1:7" x14ac:dyDescent="0.25">
      <c r="A112" s="13" t="s">
        <v>3792</v>
      </c>
      <c r="B112" s="24" t="s">
        <v>3674</v>
      </c>
      <c r="C112" s="10" t="s">
        <v>151</v>
      </c>
      <c r="D112" s="11">
        <v>1</v>
      </c>
      <c r="E112" s="35">
        <v>0</v>
      </c>
      <c r="F112" s="49">
        <f t="shared" si="2"/>
        <v>0</v>
      </c>
      <c r="G112" s="49">
        <f t="shared" si="3"/>
        <v>0</v>
      </c>
    </row>
    <row r="113" spans="1:7" x14ac:dyDescent="0.25">
      <c r="A113" s="13" t="s">
        <v>3793</v>
      </c>
      <c r="B113" s="27" t="s">
        <v>3675</v>
      </c>
      <c r="C113" s="10" t="s">
        <v>151</v>
      </c>
      <c r="D113" s="11">
        <v>1</v>
      </c>
      <c r="E113" s="35">
        <v>0</v>
      </c>
      <c r="F113" s="49">
        <f t="shared" si="2"/>
        <v>0</v>
      </c>
      <c r="G113" s="49">
        <f t="shared" si="3"/>
        <v>0</v>
      </c>
    </row>
    <row r="114" spans="1:7" ht="24" x14ac:dyDescent="0.25">
      <c r="A114" s="13" t="s">
        <v>3794</v>
      </c>
      <c r="B114" s="24" t="s">
        <v>3676</v>
      </c>
      <c r="C114" s="10" t="s">
        <v>151</v>
      </c>
      <c r="D114" s="11">
        <v>1</v>
      </c>
      <c r="E114" s="35">
        <v>0</v>
      </c>
      <c r="F114" s="49">
        <f t="shared" si="2"/>
        <v>0</v>
      </c>
      <c r="G114" s="49">
        <f t="shared" si="3"/>
        <v>0</v>
      </c>
    </row>
    <row r="115" spans="1:7" ht="32.25" customHeight="1" x14ac:dyDescent="0.25">
      <c r="A115" s="13" t="s">
        <v>3795</v>
      </c>
      <c r="B115" s="24" t="s">
        <v>3677</v>
      </c>
      <c r="C115" s="10" t="s">
        <v>151</v>
      </c>
      <c r="D115" s="11">
        <v>1</v>
      </c>
      <c r="E115" s="35">
        <v>0</v>
      </c>
      <c r="F115" s="49">
        <f t="shared" si="2"/>
        <v>0</v>
      </c>
      <c r="G115" s="49">
        <f t="shared" si="3"/>
        <v>0</v>
      </c>
    </row>
    <row r="116" spans="1:7" x14ac:dyDescent="0.25">
      <c r="A116" s="13" t="s">
        <v>3796</v>
      </c>
      <c r="B116" s="24" t="s">
        <v>3678</v>
      </c>
      <c r="C116" s="10" t="s">
        <v>151</v>
      </c>
      <c r="D116" s="11">
        <v>1</v>
      </c>
      <c r="E116" s="35">
        <v>0</v>
      </c>
      <c r="F116" s="49">
        <f t="shared" si="2"/>
        <v>0</v>
      </c>
      <c r="G116" s="49">
        <f t="shared" si="3"/>
        <v>0</v>
      </c>
    </row>
    <row r="117" spans="1:7" ht="22.5" customHeight="1" x14ac:dyDescent="0.25">
      <c r="A117" s="13" t="s">
        <v>3797</v>
      </c>
      <c r="B117" s="24" t="s">
        <v>3679</v>
      </c>
      <c r="C117" s="10" t="s">
        <v>151</v>
      </c>
      <c r="D117" s="11">
        <v>1</v>
      </c>
      <c r="E117" s="35">
        <v>0</v>
      </c>
      <c r="F117" s="49">
        <f t="shared" si="2"/>
        <v>0</v>
      </c>
      <c r="G117" s="49">
        <f t="shared" si="3"/>
        <v>0</v>
      </c>
    </row>
    <row r="118" spans="1:7" x14ac:dyDescent="0.25">
      <c r="A118" s="13" t="s">
        <v>3798</v>
      </c>
      <c r="B118" s="24" t="s">
        <v>3680</v>
      </c>
      <c r="C118" s="10" t="s">
        <v>151</v>
      </c>
      <c r="D118" s="11">
        <v>1</v>
      </c>
      <c r="E118" s="35">
        <v>0</v>
      </c>
      <c r="F118" s="49">
        <f t="shared" si="2"/>
        <v>0</v>
      </c>
      <c r="G118" s="49">
        <f t="shared" si="3"/>
        <v>0</v>
      </c>
    </row>
    <row r="119" spans="1:7" x14ac:dyDescent="0.25">
      <c r="A119" s="13" t="s">
        <v>3799</v>
      </c>
      <c r="B119" s="24" t="s">
        <v>3681</v>
      </c>
      <c r="C119" s="10" t="s">
        <v>151</v>
      </c>
      <c r="D119" s="11">
        <v>1</v>
      </c>
      <c r="E119" s="35">
        <v>0</v>
      </c>
      <c r="F119" s="49">
        <f t="shared" si="2"/>
        <v>0</v>
      </c>
      <c r="G119" s="49">
        <f t="shared" si="3"/>
        <v>0</v>
      </c>
    </row>
    <row r="120" spans="1:7" x14ac:dyDescent="0.25">
      <c r="A120" s="13" t="s">
        <v>3800</v>
      </c>
      <c r="B120" s="24" t="s">
        <v>3682</v>
      </c>
      <c r="C120" s="10" t="s">
        <v>151</v>
      </c>
      <c r="D120" s="11">
        <v>1</v>
      </c>
      <c r="E120" s="35">
        <v>0</v>
      </c>
      <c r="F120" s="49">
        <f t="shared" si="2"/>
        <v>0</v>
      </c>
      <c r="G120" s="49">
        <f t="shared" si="3"/>
        <v>0</v>
      </c>
    </row>
    <row r="121" spans="1:7" ht="24" x14ac:dyDescent="0.25">
      <c r="A121" s="13" t="s">
        <v>3801</v>
      </c>
      <c r="B121" s="24" t="s">
        <v>3683</v>
      </c>
      <c r="C121" s="10" t="s">
        <v>151</v>
      </c>
      <c r="D121" s="11">
        <v>1</v>
      </c>
      <c r="E121" s="35">
        <v>0</v>
      </c>
      <c r="F121" s="49">
        <f t="shared" si="2"/>
        <v>0</v>
      </c>
      <c r="G121" s="49">
        <f t="shared" si="3"/>
        <v>0</v>
      </c>
    </row>
    <row r="122" spans="1:7" ht="24" x14ac:dyDescent="0.25">
      <c r="A122" s="13" t="s">
        <v>3802</v>
      </c>
      <c r="B122" s="24" t="s">
        <v>3684</v>
      </c>
      <c r="C122" s="10" t="s">
        <v>151</v>
      </c>
      <c r="D122" s="11">
        <v>1</v>
      </c>
      <c r="E122" s="35">
        <v>0</v>
      </c>
      <c r="F122" s="49">
        <f t="shared" si="2"/>
        <v>0</v>
      </c>
      <c r="G122" s="49">
        <f t="shared" si="3"/>
        <v>0</v>
      </c>
    </row>
    <row r="123" spans="1:7" s="41" customFormat="1" ht="30" customHeight="1" x14ac:dyDescent="0.25">
      <c r="A123" s="34"/>
      <c r="B123" s="38"/>
      <c r="C123" s="118" t="s">
        <v>5924</v>
      </c>
      <c r="D123" s="118"/>
      <c r="E123" s="66">
        <f>SUM(E5:E122)</f>
        <v>0</v>
      </c>
      <c r="F123" s="67">
        <f>SUM(F5:F122)</f>
        <v>0</v>
      </c>
      <c r="G123" s="67">
        <f>SUM(G5:G122)</f>
        <v>0</v>
      </c>
    </row>
    <row r="124" spans="1:7" s="43" customFormat="1" x14ac:dyDescent="0.25">
      <c r="A124" s="26"/>
      <c r="B124" s="26"/>
      <c r="C124" s="26"/>
      <c r="D124" s="26"/>
      <c r="E124" s="42"/>
      <c r="F124" s="50"/>
      <c r="G124" s="50"/>
    </row>
    <row r="126" spans="1:7" ht="31.5" customHeight="1" x14ac:dyDescent="0.25">
      <c r="A126" s="91" t="s">
        <v>153</v>
      </c>
      <c r="B126" s="91"/>
      <c r="C126" s="91"/>
      <c r="D126" s="91"/>
      <c r="E126" s="91"/>
    </row>
    <row r="127" spans="1:7" ht="30" customHeight="1" x14ac:dyDescent="0.25">
      <c r="A127" s="92" t="s">
        <v>154</v>
      </c>
      <c r="B127" s="92"/>
      <c r="C127" s="92"/>
      <c r="D127" s="92"/>
      <c r="E127" s="92"/>
    </row>
    <row r="128" spans="1:7" ht="24.75" customHeight="1" x14ac:dyDescent="0.25">
      <c r="A128" s="92" t="s">
        <v>155</v>
      </c>
      <c r="B128" s="92"/>
      <c r="C128" s="92"/>
      <c r="D128" s="92"/>
      <c r="E128" s="92"/>
    </row>
    <row r="129" spans="1:5" x14ac:dyDescent="0.25">
      <c r="A129" s="4"/>
      <c r="B129" s="4"/>
      <c r="C129" s="4"/>
      <c r="D129" s="4"/>
      <c r="E129" s="4"/>
    </row>
    <row r="130" spans="1:5" x14ac:dyDescent="0.25">
      <c r="A130" s="93" t="s">
        <v>156</v>
      </c>
      <c r="B130" s="93"/>
      <c r="C130" s="93"/>
      <c r="D130" s="93"/>
      <c r="E130" s="93"/>
    </row>
    <row r="131" spans="1:5" x14ac:dyDescent="0.25">
      <c r="A131" s="25"/>
      <c r="B131" s="4"/>
      <c r="C131" s="4"/>
      <c r="D131" s="4"/>
      <c r="E131" s="4"/>
    </row>
    <row r="132" spans="1:5" x14ac:dyDescent="0.25">
      <c r="A132" s="90" t="s">
        <v>157</v>
      </c>
      <c r="B132" s="90"/>
      <c r="C132" s="90"/>
      <c r="D132" s="90"/>
      <c r="E132" s="90"/>
    </row>
    <row r="133" spans="1:5" x14ac:dyDescent="0.25">
      <c r="A133" s="90" t="s">
        <v>158</v>
      </c>
      <c r="B133" s="90"/>
      <c r="C133" s="90"/>
      <c r="D133" s="90"/>
      <c r="E133" s="90"/>
    </row>
    <row r="134" spans="1:5" x14ac:dyDescent="0.25">
      <c r="A134" s="90" t="s">
        <v>159</v>
      </c>
      <c r="B134" s="90"/>
      <c r="C134" s="90"/>
      <c r="D134" s="90"/>
      <c r="E134" s="90"/>
    </row>
  </sheetData>
  <mergeCells count="16">
    <mergeCell ref="A2:G2"/>
    <mergeCell ref="A1:G1"/>
    <mergeCell ref="A133:E133"/>
    <mergeCell ref="A134:E134"/>
    <mergeCell ref="A126:E126"/>
    <mergeCell ref="A127:E127"/>
    <mergeCell ref="A128:E128"/>
    <mergeCell ref="A130:E130"/>
    <mergeCell ref="A132:E132"/>
    <mergeCell ref="F3:F4"/>
    <mergeCell ref="G3:G4"/>
    <mergeCell ref="C123:D123"/>
    <mergeCell ref="A3:A4"/>
    <mergeCell ref="B3:B4"/>
    <mergeCell ref="C3:C4"/>
    <mergeCell ref="E3:E4"/>
  </mergeCells>
  <pageMargins left="0.25" right="0.25"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3"/>
  <sheetViews>
    <sheetView view="pageBreakPreview" zoomScale="60" zoomScaleNormal="85" workbookViewId="0">
      <pane xSplit="1" ySplit="4" topLeftCell="B173" activePane="bottomRight" state="frozen"/>
      <selection pane="topRight" activeCell="C1" sqref="C1"/>
      <selection pane="bottomLeft" activeCell="A4" sqref="A4"/>
      <selection pane="bottomRight" activeCell="A5" sqref="A5:G171"/>
    </sheetView>
  </sheetViews>
  <sheetFormatPr baseColWidth="10" defaultRowHeight="15" x14ac:dyDescent="0.25"/>
  <cols>
    <col min="1" max="1" width="14.85546875" style="3" customWidth="1"/>
    <col min="2" max="2" width="60.140625" style="28" bestFit="1" customWidth="1"/>
    <col min="3" max="3" width="14.140625" customWidth="1"/>
    <col min="4" max="4" width="16" customWidth="1"/>
    <col min="5" max="5" width="18.7109375" customWidth="1"/>
  </cols>
  <sheetData>
    <row r="1" spans="1:7" ht="63" customHeight="1" x14ac:dyDescent="0.25">
      <c r="A1" s="108" t="s">
        <v>152</v>
      </c>
      <c r="B1" s="108"/>
      <c r="C1" s="108"/>
      <c r="D1" s="108"/>
      <c r="E1" s="108"/>
      <c r="F1" s="108"/>
      <c r="G1" s="108"/>
    </row>
    <row r="2" spans="1:7" ht="61.5" customHeight="1" thickBot="1" x14ac:dyDescent="0.3">
      <c r="A2" s="107" t="s">
        <v>4514</v>
      </c>
      <c r="B2" s="107"/>
      <c r="C2" s="107"/>
      <c r="D2" s="107"/>
      <c r="E2" s="107"/>
      <c r="F2" s="107"/>
      <c r="G2" s="107"/>
    </row>
    <row r="3" spans="1:7" ht="36" customHeight="1" thickTop="1" thickBot="1" x14ac:dyDescent="0.3">
      <c r="A3" s="116" t="s">
        <v>0</v>
      </c>
      <c r="B3" s="111" t="s">
        <v>1</v>
      </c>
      <c r="C3" s="111" t="s">
        <v>2</v>
      </c>
      <c r="D3" s="22" t="s">
        <v>3</v>
      </c>
      <c r="E3" s="113" t="s">
        <v>4</v>
      </c>
      <c r="F3" s="113" t="s">
        <v>5904</v>
      </c>
      <c r="G3" s="113" t="s">
        <v>5923</v>
      </c>
    </row>
    <row r="4" spans="1:7" x14ac:dyDescent="0.25">
      <c r="A4" s="117"/>
      <c r="B4" s="112"/>
      <c r="C4" s="112"/>
      <c r="D4" s="36"/>
      <c r="E4" s="114"/>
      <c r="F4" s="114"/>
      <c r="G4" s="114"/>
    </row>
    <row r="5" spans="1:7" ht="45.75" customHeight="1" x14ac:dyDescent="0.25">
      <c r="A5" s="37" t="s">
        <v>4347</v>
      </c>
      <c r="B5" s="24" t="s">
        <v>4183</v>
      </c>
      <c r="C5" s="9" t="s">
        <v>150</v>
      </c>
      <c r="D5" s="9">
        <v>1</v>
      </c>
      <c r="E5" s="35">
        <v>0</v>
      </c>
      <c r="F5" s="49">
        <f>+E5*0.16</f>
        <v>0</v>
      </c>
      <c r="G5" s="31">
        <f>+E5+F5</f>
        <v>0</v>
      </c>
    </row>
    <row r="6" spans="1:7" x14ac:dyDescent="0.25">
      <c r="A6" s="37" t="s">
        <v>4348</v>
      </c>
      <c r="B6" s="24" t="s">
        <v>4184</v>
      </c>
      <c r="C6" s="10" t="s">
        <v>151</v>
      </c>
      <c r="D6" s="9">
        <v>1</v>
      </c>
      <c r="E6" s="35">
        <v>0</v>
      </c>
      <c r="F6" s="49">
        <f t="shared" ref="F6:F69" si="0">+E6*0.16</f>
        <v>0</v>
      </c>
      <c r="G6" s="31">
        <f t="shared" ref="G6:G69" si="1">+E6+F6</f>
        <v>0</v>
      </c>
    </row>
    <row r="7" spans="1:7" x14ac:dyDescent="0.25">
      <c r="A7" s="37" t="s">
        <v>4349</v>
      </c>
      <c r="B7" s="24" t="s">
        <v>4185</v>
      </c>
      <c r="C7" s="10" t="s">
        <v>151</v>
      </c>
      <c r="D7" s="9">
        <v>1</v>
      </c>
      <c r="E7" s="35">
        <v>0</v>
      </c>
      <c r="F7" s="49">
        <f t="shared" si="0"/>
        <v>0</v>
      </c>
      <c r="G7" s="31">
        <f t="shared" si="1"/>
        <v>0</v>
      </c>
    </row>
    <row r="8" spans="1:7" x14ac:dyDescent="0.25">
      <c r="A8" s="37" t="s">
        <v>4350</v>
      </c>
      <c r="B8" s="24" t="s">
        <v>4186</v>
      </c>
      <c r="C8" s="10" t="s">
        <v>151</v>
      </c>
      <c r="D8" s="9">
        <v>1</v>
      </c>
      <c r="E8" s="35">
        <v>0</v>
      </c>
      <c r="F8" s="49">
        <f t="shared" si="0"/>
        <v>0</v>
      </c>
      <c r="G8" s="31">
        <f t="shared" si="1"/>
        <v>0</v>
      </c>
    </row>
    <row r="9" spans="1:7" x14ac:dyDescent="0.25">
      <c r="A9" s="37" t="s">
        <v>4351</v>
      </c>
      <c r="B9" s="24" t="s">
        <v>4187</v>
      </c>
      <c r="C9" s="10" t="s">
        <v>151</v>
      </c>
      <c r="D9" s="9">
        <v>1</v>
      </c>
      <c r="E9" s="35">
        <v>0</v>
      </c>
      <c r="F9" s="49">
        <f t="shared" si="0"/>
        <v>0</v>
      </c>
      <c r="G9" s="31">
        <f t="shared" si="1"/>
        <v>0</v>
      </c>
    </row>
    <row r="10" spans="1:7" ht="24" x14ac:dyDescent="0.25">
      <c r="A10" s="37" t="s">
        <v>4352</v>
      </c>
      <c r="B10" s="24" t="s">
        <v>4188</v>
      </c>
      <c r="C10" s="10" t="s">
        <v>151</v>
      </c>
      <c r="D10" s="9">
        <v>1</v>
      </c>
      <c r="E10" s="35">
        <v>0</v>
      </c>
      <c r="F10" s="49">
        <f t="shared" si="0"/>
        <v>0</v>
      </c>
      <c r="G10" s="31">
        <f t="shared" si="1"/>
        <v>0</v>
      </c>
    </row>
    <row r="11" spans="1:7" x14ac:dyDescent="0.25">
      <c r="A11" s="37" t="s">
        <v>4353</v>
      </c>
      <c r="B11" s="24" t="s">
        <v>4189</v>
      </c>
      <c r="C11" s="10" t="s">
        <v>151</v>
      </c>
      <c r="D11" s="9">
        <v>1</v>
      </c>
      <c r="E11" s="35">
        <v>0</v>
      </c>
      <c r="F11" s="49">
        <f t="shared" si="0"/>
        <v>0</v>
      </c>
      <c r="G11" s="31">
        <f t="shared" si="1"/>
        <v>0</v>
      </c>
    </row>
    <row r="12" spans="1:7" ht="24" x14ac:dyDescent="0.25">
      <c r="A12" s="37" t="s">
        <v>4354</v>
      </c>
      <c r="B12" s="24" t="s">
        <v>4190</v>
      </c>
      <c r="C12" s="10" t="s">
        <v>151</v>
      </c>
      <c r="D12" s="9">
        <v>1</v>
      </c>
      <c r="E12" s="35">
        <v>0</v>
      </c>
      <c r="F12" s="49">
        <f t="shared" si="0"/>
        <v>0</v>
      </c>
      <c r="G12" s="31">
        <f t="shared" si="1"/>
        <v>0</v>
      </c>
    </row>
    <row r="13" spans="1:7" x14ac:dyDescent="0.25">
      <c r="A13" s="37" t="s">
        <v>4355</v>
      </c>
      <c r="B13" s="24" t="s">
        <v>4191</v>
      </c>
      <c r="C13" s="10" t="s">
        <v>151</v>
      </c>
      <c r="D13" s="9">
        <v>1</v>
      </c>
      <c r="E13" s="35">
        <v>0</v>
      </c>
      <c r="F13" s="49">
        <f t="shared" si="0"/>
        <v>0</v>
      </c>
      <c r="G13" s="31">
        <f t="shared" si="1"/>
        <v>0</v>
      </c>
    </row>
    <row r="14" spans="1:7" x14ac:dyDescent="0.25">
      <c r="A14" s="37" t="s">
        <v>4356</v>
      </c>
      <c r="B14" s="24" t="s">
        <v>4192</v>
      </c>
      <c r="C14" s="10" t="s">
        <v>151</v>
      </c>
      <c r="D14" s="9">
        <v>1</v>
      </c>
      <c r="E14" s="35">
        <v>0</v>
      </c>
      <c r="F14" s="49">
        <f t="shared" si="0"/>
        <v>0</v>
      </c>
      <c r="G14" s="31">
        <f t="shared" si="1"/>
        <v>0</v>
      </c>
    </row>
    <row r="15" spans="1:7" x14ac:dyDescent="0.25">
      <c r="A15" s="37" t="s">
        <v>4357</v>
      </c>
      <c r="B15" s="24" t="s">
        <v>4193</v>
      </c>
      <c r="C15" s="10" t="s">
        <v>151</v>
      </c>
      <c r="D15" s="9">
        <v>1</v>
      </c>
      <c r="E15" s="35">
        <v>0</v>
      </c>
      <c r="F15" s="49">
        <f t="shared" si="0"/>
        <v>0</v>
      </c>
      <c r="G15" s="31">
        <f t="shared" si="1"/>
        <v>0</v>
      </c>
    </row>
    <row r="16" spans="1:7" x14ac:dyDescent="0.25">
      <c r="A16" s="37" t="s">
        <v>4358</v>
      </c>
      <c r="B16" s="24" t="s">
        <v>4194</v>
      </c>
      <c r="C16" s="10" t="s">
        <v>151</v>
      </c>
      <c r="D16" s="9">
        <v>1</v>
      </c>
      <c r="E16" s="35">
        <v>0</v>
      </c>
      <c r="F16" s="49">
        <f t="shared" si="0"/>
        <v>0</v>
      </c>
      <c r="G16" s="31">
        <f t="shared" si="1"/>
        <v>0</v>
      </c>
    </row>
    <row r="17" spans="1:7" x14ac:dyDescent="0.25">
      <c r="A17" s="37" t="s">
        <v>4359</v>
      </c>
      <c r="B17" s="24" t="s">
        <v>4195</v>
      </c>
      <c r="C17" s="10" t="s">
        <v>151</v>
      </c>
      <c r="D17" s="9">
        <v>1</v>
      </c>
      <c r="E17" s="35">
        <v>0</v>
      </c>
      <c r="F17" s="49">
        <f t="shared" si="0"/>
        <v>0</v>
      </c>
      <c r="G17" s="31">
        <f t="shared" si="1"/>
        <v>0</v>
      </c>
    </row>
    <row r="18" spans="1:7" x14ac:dyDescent="0.25">
      <c r="A18" s="37" t="s">
        <v>4360</v>
      </c>
      <c r="B18" s="24" t="s">
        <v>4196</v>
      </c>
      <c r="C18" s="10" t="s">
        <v>151</v>
      </c>
      <c r="D18" s="10">
        <v>1</v>
      </c>
      <c r="E18" s="35">
        <v>0</v>
      </c>
      <c r="F18" s="49">
        <f t="shared" si="0"/>
        <v>0</v>
      </c>
      <c r="G18" s="31">
        <f t="shared" si="1"/>
        <v>0</v>
      </c>
    </row>
    <row r="19" spans="1:7" x14ac:dyDescent="0.25">
      <c r="A19" s="37" t="s">
        <v>4361</v>
      </c>
      <c r="B19" s="24" t="s">
        <v>4197</v>
      </c>
      <c r="C19" s="10" t="s">
        <v>151</v>
      </c>
      <c r="D19" s="10">
        <v>1</v>
      </c>
      <c r="E19" s="35">
        <v>0</v>
      </c>
      <c r="F19" s="49">
        <f t="shared" si="0"/>
        <v>0</v>
      </c>
      <c r="G19" s="31">
        <f t="shared" si="1"/>
        <v>0</v>
      </c>
    </row>
    <row r="20" spans="1:7" x14ac:dyDescent="0.25">
      <c r="A20" s="37" t="s">
        <v>4362</v>
      </c>
      <c r="B20" s="24" t="s">
        <v>4198</v>
      </c>
      <c r="C20" s="10" t="s">
        <v>151</v>
      </c>
      <c r="D20" s="10">
        <v>1</v>
      </c>
      <c r="E20" s="35">
        <v>0</v>
      </c>
      <c r="F20" s="49">
        <f t="shared" si="0"/>
        <v>0</v>
      </c>
      <c r="G20" s="31">
        <f t="shared" si="1"/>
        <v>0</v>
      </c>
    </row>
    <row r="21" spans="1:7" x14ac:dyDescent="0.25">
      <c r="A21" s="37" t="s">
        <v>4363</v>
      </c>
      <c r="B21" s="24" t="s">
        <v>4199</v>
      </c>
      <c r="C21" s="10" t="s">
        <v>151</v>
      </c>
      <c r="D21" s="10">
        <v>1</v>
      </c>
      <c r="E21" s="35">
        <v>0</v>
      </c>
      <c r="F21" s="49">
        <f t="shared" si="0"/>
        <v>0</v>
      </c>
      <c r="G21" s="31">
        <f t="shared" si="1"/>
        <v>0</v>
      </c>
    </row>
    <row r="22" spans="1:7" x14ac:dyDescent="0.25">
      <c r="A22" s="37" t="s">
        <v>4364</v>
      </c>
      <c r="B22" s="24" t="s">
        <v>4200</v>
      </c>
      <c r="C22" s="10" t="s">
        <v>151</v>
      </c>
      <c r="D22" s="10">
        <v>1</v>
      </c>
      <c r="E22" s="35">
        <v>0</v>
      </c>
      <c r="F22" s="49">
        <f t="shared" si="0"/>
        <v>0</v>
      </c>
      <c r="G22" s="31">
        <f t="shared" si="1"/>
        <v>0</v>
      </c>
    </row>
    <row r="23" spans="1:7" x14ac:dyDescent="0.25">
      <c r="A23" s="37" t="s">
        <v>4365</v>
      </c>
      <c r="B23" s="24" t="s">
        <v>4201</v>
      </c>
      <c r="C23" s="10" t="s">
        <v>151</v>
      </c>
      <c r="D23" s="10">
        <v>1</v>
      </c>
      <c r="E23" s="35">
        <v>0</v>
      </c>
      <c r="F23" s="49">
        <f t="shared" si="0"/>
        <v>0</v>
      </c>
      <c r="G23" s="31">
        <f t="shared" si="1"/>
        <v>0</v>
      </c>
    </row>
    <row r="24" spans="1:7" x14ac:dyDescent="0.25">
      <c r="A24" s="37" t="s">
        <v>4366</v>
      </c>
      <c r="B24" s="24" t="s">
        <v>4202</v>
      </c>
      <c r="C24" s="10" t="s">
        <v>151</v>
      </c>
      <c r="D24" s="10">
        <v>1</v>
      </c>
      <c r="E24" s="35">
        <v>0</v>
      </c>
      <c r="F24" s="49">
        <f t="shared" si="0"/>
        <v>0</v>
      </c>
      <c r="G24" s="31">
        <f t="shared" si="1"/>
        <v>0</v>
      </c>
    </row>
    <row r="25" spans="1:7" x14ac:dyDescent="0.25">
      <c r="A25" s="37" t="s">
        <v>4367</v>
      </c>
      <c r="B25" s="24" t="s">
        <v>4203</v>
      </c>
      <c r="C25" s="10" t="s">
        <v>151</v>
      </c>
      <c r="D25" s="10">
        <v>1</v>
      </c>
      <c r="E25" s="35">
        <v>0</v>
      </c>
      <c r="F25" s="49">
        <f t="shared" si="0"/>
        <v>0</v>
      </c>
      <c r="G25" s="31">
        <f t="shared" si="1"/>
        <v>0</v>
      </c>
    </row>
    <row r="26" spans="1:7" x14ac:dyDescent="0.25">
      <c r="A26" s="37" t="s">
        <v>4368</v>
      </c>
      <c r="B26" s="24" t="s">
        <v>4204</v>
      </c>
      <c r="C26" s="10" t="s">
        <v>151</v>
      </c>
      <c r="D26" s="10">
        <v>1</v>
      </c>
      <c r="E26" s="35">
        <v>0</v>
      </c>
      <c r="F26" s="49">
        <f t="shared" si="0"/>
        <v>0</v>
      </c>
      <c r="G26" s="31">
        <f t="shared" si="1"/>
        <v>0</v>
      </c>
    </row>
    <row r="27" spans="1:7" x14ac:dyDescent="0.25">
      <c r="A27" s="37" t="s">
        <v>4369</v>
      </c>
      <c r="B27" s="24" t="s">
        <v>4205</v>
      </c>
      <c r="C27" s="10" t="s">
        <v>151</v>
      </c>
      <c r="D27" s="11">
        <v>1</v>
      </c>
      <c r="E27" s="35">
        <v>0</v>
      </c>
      <c r="F27" s="49">
        <f t="shared" si="0"/>
        <v>0</v>
      </c>
      <c r="G27" s="31">
        <f t="shared" si="1"/>
        <v>0</v>
      </c>
    </row>
    <row r="28" spans="1:7" ht="15" customHeight="1" x14ac:dyDescent="0.25">
      <c r="A28" s="37" t="s">
        <v>4370</v>
      </c>
      <c r="B28" s="24" t="s">
        <v>4206</v>
      </c>
      <c r="C28" s="10" t="s">
        <v>151</v>
      </c>
      <c r="D28" s="11">
        <v>1</v>
      </c>
      <c r="E28" s="35">
        <v>0</v>
      </c>
      <c r="F28" s="49">
        <f t="shared" si="0"/>
        <v>0</v>
      </c>
      <c r="G28" s="31">
        <f t="shared" si="1"/>
        <v>0</v>
      </c>
    </row>
    <row r="29" spans="1:7" x14ac:dyDescent="0.25">
      <c r="A29" s="37" t="s">
        <v>4371</v>
      </c>
      <c r="B29" s="24" t="s">
        <v>4207</v>
      </c>
      <c r="C29" s="10" t="s">
        <v>151</v>
      </c>
      <c r="D29" s="11">
        <v>1</v>
      </c>
      <c r="E29" s="35">
        <v>0</v>
      </c>
      <c r="F29" s="49">
        <f t="shared" si="0"/>
        <v>0</v>
      </c>
      <c r="G29" s="31">
        <f t="shared" si="1"/>
        <v>0</v>
      </c>
    </row>
    <row r="30" spans="1:7" x14ac:dyDescent="0.25">
      <c r="A30" s="37" t="s">
        <v>4372</v>
      </c>
      <c r="B30" s="24" t="s">
        <v>4208</v>
      </c>
      <c r="C30" s="10" t="s">
        <v>151</v>
      </c>
      <c r="D30" s="11">
        <v>1</v>
      </c>
      <c r="E30" s="35">
        <v>0</v>
      </c>
      <c r="F30" s="49">
        <f t="shared" si="0"/>
        <v>0</v>
      </c>
      <c r="G30" s="31">
        <f t="shared" si="1"/>
        <v>0</v>
      </c>
    </row>
    <row r="31" spans="1:7" x14ac:dyDescent="0.25">
      <c r="A31" s="37" t="s">
        <v>4373</v>
      </c>
      <c r="B31" s="24" t="s">
        <v>4209</v>
      </c>
      <c r="C31" s="10" t="s">
        <v>151</v>
      </c>
      <c r="D31" s="11">
        <v>1</v>
      </c>
      <c r="E31" s="35">
        <v>0</v>
      </c>
      <c r="F31" s="49">
        <f t="shared" si="0"/>
        <v>0</v>
      </c>
      <c r="G31" s="31">
        <f t="shared" si="1"/>
        <v>0</v>
      </c>
    </row>
    <row r="32" spans="1:7" x14ac:dyDescent="0.25">
      <c r="A32" s="37" t="s">
        <v>4374</v>
      </c>
      <c r="B32" s="24" t="s">
        <v>4210</v>
      </c>
      <c r="C32" s="10" t="s">
        <v>151</v>
      </c>
      <c r="D32" s="11">
        <v>1</v>
      </c>
      <c r="E32" s="35">
        <v>0</v>
      </c>
      <c r="F32" s="49">
        <f t="shared" si="0"/>
        <v>0</v>
      </c>
      <c r="G32" s="31">
        <f t="shared" si="1"/>
        <v>0</v>
      </c>
    </row>
    <row r="33" spans="1:7" x14ac:dyDescent="0.25">
      <c r="A33" s="37" t="s">
        <v>4375</v>
      </c>
      <c r="B33" s="24" t="s">
        <v>4211</v>
      </c>
      <c r="C33" s="10" t="s">
        <v>151</v>
      </c>
      <c r="D33" s="11">
        <v>1</v>
      </c>
      <c r="E33" s="35">
        <v>0</v>
      </c>
      <c r="F33" s="49">
        <f t="shared" si="0"/>
        <v>0</v>
      </c>
      <c r="G33" s="31">
        <f t="shared" si="1"/>
        <v>0</v>
      </c>
    </row>
    <row r="34" spans="1:7" x14ac:dyDescent="0.25">
      <c r="A34" s="37" t="s">
        <v>4376</v>
      </c>
      <c r="B34" s="24" t="s">
        <v>4212</v>
      </c>
      <c r="C34" s="10" t="s">
        <v>151</v>
      </c>
      <c r="D34" s="11">
        <v>1</v>
      </c>
      <c r="E34" s="35">
        <v>0</v>
      </c>
      <c r="F34" s="49">
        <f t="shared" si="0"/>
        <v>0</v>
      </c>
      <c r="G34" s="31">
        <f t="shared" si="1"/>
        <v>0</v>
      </c>
    </row>
    <row r="35" spans="1:7" x14ac:dyDescent="0.25">
      <c r="A35" s="37" t="s">
        <v>4377</v>
      </c>
      <c r="B35" s="24" t="s">
        <v>4213</v>
      </c>
      <c r="C35" s="10" t="s">
        <v>151</v>
      </c>
      <c r="D35" s="11">
        <v>1</v>
      </c>
      <c r="E35" s="35">
        <v>0</v>
      </c>
      <c r="F35" s="49">
        <f t="shared" si="0"/>
        <v>0</v>
      </c>
      <c r="G35" s="31">
        <f t="shared" si="1"/>
        <v>0</v>
      </c>
    </row>
    <row r="36" spans="1:7" x14ac:dyDescent="0.25">
      <c r="A36" s="37" t="s">
        <v>4378</v>
      </c>
      <c r="B36" s="24" t="s">
        <v>4214</v>
      </c>
      <c r="C36" s="10" t="s">
        <v>151</v>
      </c>
      <c r="D36" s="11">
        <v>1</v>
      </c>
      <c r="E36" s="35">
        <v>0</v>
      </c>
      <c r="F36" s="49">
        <f t="shared" si="0"/>
        <v>0</v>
      </c>
      <c r="G36" s="31">
        <f t="shared" si="1"/>
        <v>0</v>
      </c>
    </row>
    <row r="37" spans="1:7" x14ac:dyDescent="0.25">
      <c r="A37" s="37" t="s">
        <v>4379</v>
      </c>
      <c r="B37" s="24" t="s">
        <v>4215</v>
      </c>
      <c r="C37" s="10" t="s">
        <v>151</v>
      </c>
      <c r="D37" s="11">
        <v>1</v>
      </c>
      <c r="E37" s="35">
        <v>0</v>
      </c>
      <c r="F37" s="49">
        <f t="shared" si="0"/>
        <v>0</v>
      </c>
      <c r="G37" s="31">
        <f t="shared" si="1"/>
        <v>0</v>
      </c>
    </row>
    <row r="38" spans="1:7" x14ac:dyDescent="0.25">
      <c r="A38" s="37" t="s">
        <v>4380</v>
      </c>
      <c r="B38" s="24" t="s">
        <v>4216</v>
      </c>
      <c r="C38" s="10" t="s">
        <v>151</v>
      </c>
      <c r="D38" s="11">
        <v>1</v>
      </c>
      <c r="E38" s="35">
        <v>0</v>
      </c>
      <c r="F38" s="49">
        <f t="shared" si="0"/>
        <v>0</v>
      </c>
      <c r="G38" s="31">
        <f t="shared" si="1"/>
        <v>0</v>
      </c>
    </row>
    <row r="39" spans="1:7" x14ac:dyDescent="0.25">
      <c r="A39" s="37" t="s">
        <v>4381</v>
      </c>
      <c r="B39" s="24" t="s">
        <v>4217</v>
      </c>
      <c r="C39" s="10" t="s">
        <v>151</v>
      </c>
      <c r="D39" s="11">
        <v>1</v>
      </c>
      <c r="E39" s="35">
        <v>0</v>
      </c>
      <c r="F39" s="49">
        <f t="shared" si="0"/>
        <v>0</v>
      </c>
      <c r="G39" s="31">
        <f t="shared" si="1"/>
        <v>0</v>
      </c>
    </row>
    <row r="40" spans="1:7" x14ac:dyDescent="0.25">
      <c r="A40" s="37" t="s">
        <v>4382</v>
      </c>
      <c r="B40" s="24" t="s">
        <v>4218</v>
      </c>
      <c r="C40" s="10" t="s">
        <v>151</v>
      </c>
      <c r="D40" s="11">
        <v>1</v>
      </c>
      <c r="E40" s="35">
        <v>0</v>
      </c>
      <c r="F40" s="49">
        <f t="shared" si="0"/>
        <v>0</v>
      </c>
      <c r="G40" s="31">
        <f t="shared" si="1"/>
        <v>0</v>
      </c>
    </row>
    <row r="41" spans="1:7" x14ac:dyDescent="0.25">
      <c r="A41" s="37" t="s">
        <v>4383</v>
      </c>
      <c r="B41" s="24" t="s">
        <v>4219</v>
      </c>
      <c r="C41" s="10" t="s">
        <v>151</v>
      </c>
      <c r="D41" s="11">
        <v>1</v>
      </c>
      <c r="E41" s="35">
        <v>0</v>
      </c>
      <c r="F41" s="49">
        <f t="shared" si="0"/>
        <v>0</v>
      </c>
      <c r="G41" s="31">
        <f t="shared" si="1"/>
        <v>0</v>
      </c>
    </row>
    <row r="42" spans="1:7" x14ac:dyDescent="0.25">
      <c r="A42" s="37" t="s">
        <v>4384</v>
      </c>
      <c r="B42" s="24" t="s">
        <v>4197</v>
      </c>
      <c r="C42" s="10" t="s">
        <v>151</v>
      </c>
      <c r="D42" s="11">
        <v>1</v>
      </c>
      <c r="E42" s="35">
        <v>0</v>
      </c>
      <c r="F42" s="49">
        <f t="shared" si="0"/>
        <v>0</v>
      </c>
      <c r="G42" s="31">
        <f t="shared" si="1"/>
        <v>0</v>
      </c>
    </row>
    <row r="43" spans="1:7" x14ac:dyDescent="0.25">
      <c r="A43" s="37" t="s">
        <v>4385</v>
      </c>
      <c r="B43" s="24" t="s">
        <v>4198</v>
      </c>
      <c r="C43" s="10" t="s">
        <v>151</v>
      </c>
      <c r="D43" s="11">
        <v>1</v>
      </c>
      <c r="E43" s="35">
        <v>0</v>
      </c>
      <c r="F43" s="49">
        <f t="shared" si="0"/>
        <v>0</v>
      </c>
      <c r="G43" s="31">
        <f t="shared" si="1"/>
        <v>0</v>
      </c>
    </row>
    <row r="44" spans="1:7" x14ac:dyDescent="0.25">
      <c r="A44" s="37" t="s">
        <v>4386</v>
      </c>
      <c r="B44" s="24" t="s">
        <v>4220</v>
      </c>
      <c r="C44" s="10" t="s">
        <v>151</v>
      </c>
      <c r="D44" s="11">
        <v>1</v>
      </c>
      <c r="E44" s="35">
        <v>0</v>
      </c>
      <c r="F44" s="49">
        <f t="shared" si="0"/>
        <v>0</v>
      </c>
      <c r="G44" s="31">
        <f t="shared" si="1"/>
        <v>0</v>
      </c>
    </row>
    <row r="45" spans="1:7" x14ac:dyDescent="0.25">
      <c r="A45" s="37" t="s">
        <v>4387</v>
      </c>
      <c r="B45" s="24" t="s">
        <v>4200</v>
      </c>
      <c r="C45" s="10" t="s">
        <v>151</v>
      </c>
      <c r="D45" s="11">
        <v>1</v>
      </c>
      <c r="E45" s="35">
        <v>0</v>
      </c>
      <c r="F45" s="49">
        <f t="shared" si="0"/>
        <v>0</v>
      </c>
      <c r="G45" s="31">
        <f t="shared" si="1"/>
        <v>0</v>
      </c>
    </row>
    <row r="46" spans="1:7" ht="25.5" customHeight="1" x14ac:dyDescent="0.25">
      <c r="A46" s="37" t="s">
        <v>4388</v>
      </c>
      <c r="B46" s="24" t="s">
        <v>4221</v>
      </c>
      <c r="C46" s="10" t="s">
        <v>151</v>
      </c>
      <c r="D46" s="11">
        <v>1</v>
      </c>
      <c r="E46" s="35">
        <v>0</v>
      </c>
      <c r="F46" s="49">
        <f t="shared" si="0"/>
        <v>0</v>
      </c>
      <c r="G46" s="31">
        <f t="shared" si="1"/>
        <v>0</v>
      </c>
    </row>
    <row r="47" spans="1:7" x14ac:dyDescent="0.25">
      <c r="A47" s="37" t="s">
        <v>4389</v>
      </c>
      <c r="B47" s="24" t="s">
        <v>4222</v>
      </c>
      <c r="C47" s="10" t="s">
        <v>151</v>
      </c>
      <c r="D47" s="11">
        <v>1</v>
      </c>
      <c r="E47" s="35">
        <v>0</v>
      </c>
      <c r="F47" s="49">
        <f t="shared" si="0"/>
        <v>0</v>
      </c>
      <c r="G47" s="31">
        <f t="shared" si="1"/>
        <v>0</v>
      </c>
    </row>
    <row r="48" spans="1:7" ht="25.5" customHeight="1" x14ac:dyDescent="0.25">
      <c r="A48" s="37" t="s">
        <v>4390</v>
      </c>
      <c r="B48" s="24" t="s">
        <v>4223</v>
      </c>
      <c r="C48" s="10" t="s">
        <v>151</v>
      </c>
      <c r="D48" s="11">
        <v>1</v>
      </c>
      <c r="E48" s="35">
        <v>0</v>
      </c>
      <c r="F48" s="49">
        <f t="shared" si="0"/>
        <v>0</v>
      </c>
      <c r="G48" s="31">
        <f t="shared" si="1"/>
        <v>0</v>
      </c>
    </row>
    <row r="49" spans="1:7" ht="23.25" customHeight="1" x14ac:dyDescent="0.25">
      <c r="A49" s="37" t="s">
        <v>4391</v>
      </c>
      <c r="B49" s="24" t="s">
        <v>4224</v>
      </c>
      <c r="C49" s="10" t="s">
        <v>151</v>
      </c>
      <c r="D49" s="11">
        <v>1</v>
      </c>
      <c r="E49" s="35">
        <v>0</v>
      </c>
      <c r="F49" s="49">
        <f t="shared" si="0"/>
        <v>0</v>
      </c>
      <c r="G49" s="31">
        <f t="shared" si="1"/>
        <v>0</v>
      </c>
    </row>
    <row r="50" spans="1:7" x14ac:dyDescent="0.25">
      <c r="A50" s="37" t="s">
        <v>4392</v>
      </c>
      <c r="B50" s="24" t="s">
        <v>4225</v>
      </c>
      <c r="C50" s="10" t="s">
        <v>151</v>
      </c>
      <c r="D50" s="11">
        <v>1</v>
      </c>
      <c r="E50" s="35">
        <v>0</v>
      </c>
      <c r="F50" s="49">
        <f t="shared" si="0"/>
        <v>0</v>
      </c>
      <c r="G50" s="31">
        <f t="shared" si="1"/>
        <v>0</v>
      </c>
    </row>
    <row r="51" spans="1:7" ht="25.5" customHeight="1" x14ac:dyDescent="0.25">
      <c r="A51" s="37" t="s">
        <v>4393</v>
      </c>
      <c r="B51" s="24" t="s">
        <v>4226</v>
      </c>
      <c r="C51" s="10" t="s">
        <v>151</v>
      </c>
      <c r="D51" s="11">
        <v>1</v>
      </c>
      <c r="E51" s="35">
        <v>0</v>
      </c>
      <c r="F51" s="49">
        <f t="shared" si="0"/>
        <v>0</v>
      </c>
      <c r="G51" s="31">
        <f t="shared" si="1"/>
        <v>0</v>
      </c>
    </row>
    <row r="52" spans="1:7" x14ac:dyDescent="0.25">
      <c r="A52" s="37" t="s">
        <v>4394</v>
      </c>
      <c r="B52" s="24" t="s">
        <v>4227</v>
      </c>
      <c r="C52" s="10" t="s">
        <v>151</v>
      </c>
      <c r="D52" s="11">
        <v>1</v>
      </c>
      <c r="E52" s="35">
        <v>0</v>
      </c>
      <c r="F52" s="49">
        <f t="shared" si="0"/>
        <v>0</v>
      </c>
      <c r="G52" s="31">
        <f t="shared" si="1"/>
        <v>0</v>
      </c>
    </row>
    <row r="53" spans="1:7" x14ac:dyDescent="0.25">
      <c r="A53" s="37" t="s">
        <v>4395</v>
      </c>
      <c r="B53" s="24" t="s">
        <v>4228</v>
      </c>
      <c r="C53" s="10" t="s">
        <v>151</v>
      </c>
      <c r="D53" s="11">
        <v>1</v>
      </c>
      <c r="E53" s="35">
        <v>0</v>
      </c>
      <c r="F53" s="49">
        <f t="shared" si="0"/>
        <v>0</v>
      </c>
      <c r="G53" s="31">
        <f t="shared" si="1"/>
        <v>0</v>
      </c>
    </row>
    <row r="54" spans="1:7" x14ac:dyDescent="0.25">
      <c r="A54" s="37" t="s">
        <v>4396</v>
      </c>
      <c r="B54" s="24" t="s">
        <v>4229</v>
      </c>
      <c r="C54" s="10" t="s">
        <v>151</v>
      </c>
      <c r="D54" s="11">
        <v>1</v>
      </c>
      <c r="E54" s="35">
        <v>0</v>
      </c>
      <c r="F54" s="49">
        <f t="shared" si="0"/>
        <v>0</v>
      </c>
      <c r="G54" s="31">
        <f t="shared" si="1"/>
        <v>0</v>
      </c>
    </row>
    <row r="55" spans="1:7" x14ac:dyDescent="0.25">
      <c r="A55" s="37" t="s">
        <v>4397</v>
      </c>
      <c r="B55" s="24" t="s">
        <v>4230</v>
      </c>
      <c r="C55" s="10" t="s">
        <v>151</v>
      </c>
      <c r="D55" s="11">
        <v>1</v>
      </c>
      <c r="E55" s="35">
        <v>0</v>
      </c>
      <c r="F55" s="49">
        <f t="shared" si="0"/>
        <v>0</v>
      </c>
      <c r="G55" s="31">
        <f t="shared" si="1"/>
        <v>0</v>
      </c>
    </row>
    <row r="56" spans="1:7" x14ac:dyDescent="0.25">
      <c r="A56" s="37" t="s">
        <v>4398</v>
      </c>
      <c r="B56" s="24" t="s">
        <v>4231</v>
      </c>
      <c r="C56" s="10" t="s">
        <v>151</v>
      </c>
      <c r="D56" s="11">
        <v>1</v>
      </c>
      <c r="E56" s="35">
        <v>0</v>
      </c>
      <c r="F56" s="49">
        <f t="shared" si="0"/>
        <v>0</v>
      </c>
      <c r="G56" s="31">
        <f t="shared" si="1"/>
        <v>0</v>
      </c>
    </row>
    <row r="57" spans="1:7" x14ac:dyDescent="0.25">
      <c r="A57" s="37" t="s">
        <v>4399</v>
      </c>
      <c r="B57" s="24" t="s">
        <v>4232</v>
      </c>
      <c r="C57" s="10" t="s">
        <v>151</v>
      </c>
      <c r="D57" s="11">
        <v>1</v>
      </c>
      <c r="E57" s="35">
        <v>0</v>
      </c>
      <c r="F57" s="49">
        <f t="shared" si="0"/>
        <v>0</v>
      </c>
      <c r="G57" s="31">
        <f t="shared" si="1"/>
        <v>0</v>
      </c>
    </row>
    <row r="58" spans="1:7" ht="30" customHeight="1" x14ac:dyDescent="0.25">
      <c r="A58" s="37" t="s">
        <v>4400</v>
      </c>
      <c r="B58" s="24" t="s">
        <v>4233</v>
      </c>
      <c r="C58" s="10" t="s">
        <v>151</v>
      </c>
      <c r="D58" s="11">
        <v>1</v>
      </c>
      <c r="E58" s="35">
        <v>0</v>
      </c>
      <c r="F58" s="49">
        <f t="shared" si="0"/>
        <v>0</v>
      </c>
      <c r="G58" s="31">
        <f t="shared" si="1"/>
        <v>0</v>
      </c>
    </row>
    <row r="59" spans="1:7" ht="27.75" customHeight="1" x14ac:dyDescent="0.25">
      <c r="A59" s="37" t="s">
        <v>4401</v>
      </c>
      <c r="B59" s="24" t="s">
        <v>4234</v>
      </c>
      <c r="C59" s="10" t="s">
        <v>151</v>
      </c>
      <c r="D59" s="11">
        <v>1</v>
      </c>
      <c r="E59" s="35">
        <v>0</v>
      </c>
      <c r="F59" s="49">
        <f t="shared" si="0"/>
        <v>0</v>
      </c>
      <c r="G59" s="31">
        <f t="shared" si="1"/>
        <v>0</v>
      </c>
    </row>
    <row r="60" spans="1:7" x14ac:dyDescent="0.25">
      <c r="A60" s="37" t="s">
        <v>4402</v>
      </c>
      <c r="B60" s="24" t="s">
        <v>4235</v>
      </c>
      <c r="C60" s="10" t="s">
        <v>151</v>
      </c>
      <c r="D60" s="11">
        <v>1</v>
      </c>
      <c r="E60" s="35">
        <v>0</v>
      </c>
      <c r="F60" s="49">
        <f t="shared" si="0"/>
        <v>0</v>
      </c>
      <c r="G60" s="31">
        <f t="shared" si="1"/>
        <v>0</v>
      </c>
    </row>
    <row r="61" spans="1:7" x14ac:dyDescent="0.25">
      <c r="A61" s="37" t="s">
        <v>4403</v>
      </c>
      <c r="B61" s="24" t="s">
        <v>4236</v>
      </c>
      <c r="C61" s="10" t="s">
        <v>151</v>
      </c>
      <c r="D61" s="11">
        <v>1</v>
      </c>
      <c r="E61" s="35">
        <v>0</v>
      </c>
      <c r="F61" s="49">
        <f t="shared" si="0"/>
        <v>0</v>
      </c>
      <c r="G61" s="31">
        <f t="shared" si="1"/>
        <v>0</v>
      </c>
    </row>
    <row r="62" spans="1:7" ht="30.75" customHeight="1" x14ac:dyDescent="0.25">
      <c r="A62" s="37" t="s">
        <v>4404</v>
      </c>
      <c r="B62" s="24" t="s">
        <v>4237</v>
      </c>
      <c r="C62" s="10" t="s">
        <v>151</v>
      </c>
      <c r="D62" s="11">
        <v>1</v>
      </c>
      <c r="E62" s="35">
        <v>0</v>
      </c>
      <c r="F62" s="49">
        <f t="shared" si="0"/>
        <v>0</v>
      </c>
      <c r="G62" s="31">
        <f t="shared" si="1"/>
        <v>0</v>
      </c>
    </row>
    <row r="63" spans="1:7" x14ac:dyDescent="0.25">
      <c r="A63" s="37" t="s">
        <v>4405</v>
      </c>
      <c r="B63" s="24" t="s">
        <v>4238</v>
      </c>
      <c r="C63" s="10" t="s">
        <v>151</v>
      </c>
      <c r="D63" s="11">
        <v>1</v>
      </c>
      <c r="E63" s="35">
        <v>0</v>
      </c>
      <c r="F63" s="49">
        <f t="shared" si="0"/>
        <v>0</v>
      </c>
      <c r="G63" s="31">
        <f t="shared" si="1"/>
        <v>0</v>
      </c>
    </row>
    <row r="64" spans="1:7" x14ac:dyDescent="0.25">
      <c r="A64" s="37" t="s">
        <v>4406</v>
      </c>
      <c r="B64" s="24" t="s">
        <v>4239</v>
      </c>
      <c r="C64" s="10" t="s">
        <v>151</v>
      </c>
      <c r="D64" s="11">
        <v>1</v>
      </c>
      <c r="E64" s="35">
        <v>0</v>
      </c>
      <c r="F64" s="49">
        <f t="shared" si="0"/>
        <v>0</v>
      </c>
      <c r="G64" s="31">
        <f t="shared" si="1"/>
        <v>0</v>
      </c>
    </row>
    <row r="65" spans="1:7" x14ac:dyDescent="0.25">
      <c r="A65" s="37" t="s">
        <v>4407</v>
      </c>
      <c r="B65" s="24" t="s">
        <v>4240</v>
      </c>
      <c r="C65" s="10" t="s">
        <v>151</v>
      </c>
      <c r="D65" s="11">
        <v>1</v>
      </c>
      <c r="E65" s="35">
        <v>0</v>
      </c>
      <c r="F65" s="49">
        <f t="shared" si="0"/>
        <v>0</v>
      </c>
      <c r="G65" s="31">
        <f t="shared" si="1"/>
        <v>0</v>
      </c>
    </row>
    <row r="66" spans="1:7" x14ac:dyDescent="0.25">
      <c r="A66" s="37" t="s">
        <v>4408</v>
      </c>
      <c r="B66" s="24" t="s">
        <v>4241</v>
      </c>
      <c r="C66" s="10" t="s">
        <v>151</v>
      </c>
      <c r="D66" s="11">
        <v>1</v>
      </c>
      <c r="E66" s="35">
        <v>0</v>
      </c>
      <c r="F66" s="49">
        <f t="shared" si="0"/>
        <v>0</v>
      </c>
      <c r="G66" s="31">
        <f t="shared" si="1"/>
        <v>0</v>
      </c>
    </row>
    <row r="67" spans="1:7" x14ac:dyDescent="0.25">
      <c r="A67" s="37" t="s">
        <v>4409</v>
      </c>
      <c r="B67" s="24" t="s">
        <v>4242</v>
      </c>
      <c r="C67" s="10" t="s">
        <v>151</v>
      </c>
      <c r="D67" s="11">
        <v>1</v>
      </c>
      <c r="E67" s="35">
        <v>0</v>
      </c>
      <c r="F67" s="49">
        <f t="shared" si="0"/>
        <v>0</v>
      </c>
      <c r="G67" s="31">
        <f t="shared" si="1"/>
        <v>0</v>
      </c>
    </row>
    <row r="68" spans="1:7" ht="30" customHeight="1" x14ac:dyDescent="0.25">
      <c r="A68" s="37" t="s">
        <v>4410</v>
      </c>
      <c r="B68" s="24" t="s">
        <v>4243</v>
      </c>
      <c r="C68" s="10" t="s">
        <v>151</v>
      </c>
      <c r="D68" s="11">
        <v>1</v>
      </c>
      <c r="E68" s="35">
        <v>0</v>
      </c>
      <c r="F68" s="49">
        <f t="shared" si="0"/>
        <v>0</v>
      </c>
      <c r="G68" s="31">
        <f t="shared" si="1"/>
        <v>0</v>
      </c>
    </row>
    <row r="69" spans="1:7" ht="30" customHeight="1" x14ac:dyDescent="0.25">
      <c r="A69" s="37" t="s">
        <v>4411</v>
      </c>
      <c r="B69" s="24" t="s">
        <v>4244</v>
      </c>
      <c r="C69" s="10" t="s">
        <v>151</v>
      </c>
      <c r="D69" s="11">
        <v>1</v>
      </c>
      <c r="E69" s="35">
        <v>0</v>
      </c>
      <c r="F69" s="49">
        <f t="shared" si="0"/>
        <v>0</v>
      </c>
      <c r="G69" s="31">
        <f t="shared" si="1"/>
        <v>0</v>
      </c>
    </row>
    <row r="70" spans="1:7" x14ac:dyDescent="0.25">
      <c r="A70" s="37" t="s">
        <v>4412</v>
      </c>
      <c r="B70" s="24" t="s">
        <v>4245</v>
      </c>
      <c r="C70" s="10" t="s">
        <v>151</v>
      </c>
      <c r="D70" s="11">
        <v>1</v>
      </c>
      <c r="E70" s="35">
        <v>0</v>
      </c>
      <c r="F70" s="49">
        <f t="shared" ref="F70:F133" si="2">+E70*0.16</f>
        <v>0</v>
      </c>
      <c r="G70" s="31">
        <f t="shared" ref="G70:G133" si="3">+E70+F70</f>
        <v>0</v>
      </c>
    </row>
    <row r="71" spans="1:7" x14ac:dyDescent="0.25">
      <c r="A71" s="37" t="s">
        <v>4413</v>
      </c>
      <c r="B71" s="24" t="s">
        <v>4246</v>
      </c>
      <c r="C71" s="10" t="s">
        <v>151</v>
      </c>
      <c r="D71" s="11">
        <v>1</v>
      </c>
      <c r="E71" s="35">
        <v>0</v>
      </c>
      <c r="F71" s="49">
        <f t="shared" si="2"/>
        <v>0</v>
      </c>
      <c r="G71" s="31">
        <f t="shared" si="3"/>
        <v>0</v>
      </c>
    </row>
    <row r="72" spans="1:7" x14ac:dyDescent="0.25">
      <c r="A72" s="37" t="s">
        <v>4414</v>
      </c>
      <c r="B72" s="24" t="s">
        <v>4247</v>
      </c>
      <c r="C72" s="10" t="s">
        <v>151</v>
      </c>
      <c r="D72" s="11">
        <v>1</v>
      </c>
      <c r="E72" s="35">
        <v>0</v>
      </c>
      <c r="F72" s="49">
        <f t="shared" si="2"/>
        <v>0</v>
      </c>
      <c r="G72" s="31">
        <f t="shared" si="3"/>
        <v>0</v>
      </c>
    </row>
    <row r="73" spans="1:7" x14ac:dyDescent="0.25">
      <c r="A73" s="37" t="s">
        <v>4415</v>
      </c>
      <c r="B73" s="24" t="s">
        <v>4248</v>
      </c>
      <c r="C73" s="10" t="s">
        <v>151</v>
      </c>
      <c r="D73" s="11">
        <v>1</v>
      </c>
      <c r="E73" s="35">
        <v>0</v>
      </c>
      <c r="F73" s="49">
        <f t="shared" si="2"/>
        <v>0</v>
      </c>
      <c r="G73" s="31">
        <f t="shared" si="3"/>
        <v>0</v>
      </c>
    </row>
    <row r="74" spans="1:7" x14ac:dyDescent="0.25">
      <c r="A74" s="37" t="s">
        <v>4416</v>
      </c>
      <c r="B74" s="24" t="s">
        <v>4249</v>
      </c>
      <c r="C74" s="10" t="s">
        <v>151</v>
      </c>
      <c r="D74" s="11">
        <v>1</v>
      </c>
      <c r="E74" s="35">
        <v>0</v>
      </c>
      <c r="F74" s="49">
        <f t="shared" si="2"/>
        <v>0</v>
      </c>
      <c r="G74" s="31">
        <f t="shared" si="3"/>
        <v>0</v>
      </c>
    </row>
    <row r="75" spans="1:7" x14ac:dyDescent="0.25">
      <c r="A75" s="37" t="s">
        <v>4417</v>
      </c>
      <c r="B75" s="24" t="s">
        <v>4250</v>
      </c>
      <c r="C75" s="10" t="s">
        <v>151</v>
      </c>
      <c r="D75" s="11">
        <v>1</v>
      </c>
      <c r="E75" s="35">
        <v>0</v>
      </c>
      <c r="F75" s="49">
        <f t="shared" si="2"/>
        <v>0</v>
      </c>
      <c r="G75" s="31">
        <f t="shared" si="3"/>
        <v>0</v>
      </c>
    </row>
    <row r="76" spans="1:7" x14ac:dyDescent="0.25">
      <c r="A76" s="37" t="s">
        <v>4418</v>
      </c>
      <c r="B76" s="24" t="s">
        <v>4251</v>
      </c>
      <c r="C76" s="10" t="s">
        <v>151</v>
      </c>
      <c r="D76" s="11">
        <v>1</v>
      </c>
      <c r="E76" s="35">
        <v>0</v>
      </c>
      <c r="F76" s="49">
        <f t="shared" si="2"/>
        <v>0</v>
      </c>
      <c r="G76" s="31">
        <f t="shared" si="3"/>
        <v>0</v>
      </c>
    </row>
    <row r="77" spans="1:7" x14ac:dyDescent="0.25">
      <c r="A77" s="37" t="s">
        <v>4419</v>
      </c>
      <c r="B77" s="24" t="s">
        <v>4252</v>
      </c>
      <c r="C77" s="10" t="s">
        <v>151</v>
      </c>
      <c r="D77" s="11">
        <v>1</v>
      </c>
      <c r="E77" s="35">
        <v>0</v>
      </c>
      <c r="F77" s="49">
        <f t="shared" si="2"/>
        <v>0</v>
      </c>
      <c r="G77" s="31">
        <f t="shared" si="3"/>
        <v>0</v>
      </c>
    </row>
    <row r="78" spans="1:7" ht="24" x14ac:dyDescent="0.25">
      <c r="A78" s="37" t="s">
        <v>4420</v>
      </c>
      <c r="B78" s="24" t="s">
        <v>4253</v>
      </c>
      <c r="C78" s="10" t="s">
        <v>151</v>
      </c>
      <c r="D78" s="11">
        <v>1</v>
      </c>
      <c r="E78" s="35">
        <v>0</v>
      </c>
      <c r="F78" s="49">
        <f t="shared" si="2"/>
        <v>0</v>
      </c>
      <c r="G78" s="31">
        <f t="shared" si="3"/>
        <v>0</v>
      </c>
    </row>
    <row r="79" spans="1:7" ht="24" x14ac:dyDescent="0.25">
      <c r="A79" s="37" t="s">
        <v>4421</v>
      </c>
      <c r="B79" s="24" t="s">
        <v>4254</v>
      </c>
      <c r="C79" s="10" t="s">
        <v>151</v>
      </c>
      <c r="D79" s="11">
        <v>1</v>
      </c>
      <c r="E79" s="35">
        <v>0</v>
      </c>
      <c r="F79" s="49">
        <f t="shared" si="2"/>
        <v>0</v>
      </c>
      <c r="G79" s="31">
        <f t="shared" si="3"/>
        <v>0</v>
      </c>
    </row>
    <row r="80" spans="1:7" ht="24" x14ac:dyDescent="0.25">
      <c r="A80" s="37" t="s">
        <v>4422</v>
      </c>
      <c r="B80" s="24" t="s">
        <v>4255</v>
      </c>
      <c r="C80" s="10" t="s">
        <v>151</v>
      </c>
      <c r="D80" s="11">
        <v>1</v>
      </c>
      <c r="E80" s="35">
        <v>0</v>
      </c>
      <c r="F80" s="49">
        <f t="shared" si="2"/>
        <v>0</v>
      </c>
      <c r="G80" s="31">
        <f t="shared" si="3"/>
        <v>0</v>
      </c>
    </row>
    <row r="81" spans="1:7" x14ac:dyDescent="0.25">
      <c r="A81" s="37" t="s">
        <v>4423</v>
      </c>
      <c r="B81" s="24" t="s">
        <v>4256</v>
      </c>
      <c r="C81" s="10" t="s">
        <v>151</v>
      </c>
      <c r="D81" s="11">
        <v>1</v>
      </c>
      <c r="E81" s="35">
        <v>0</v>
      </c>
      <c r="F81" s="49">
        <f t="shared" si="2"/>
        <v>0</v>
      </c>
      <c r="G81" s="31">
        <f t="shared" si="3"/>
        <v>0</v>
      </c>
    </row>
    <row r="82" spans="1:7" ht="24" x14ac:dyDescent="0.25">
      <c r="A82" s="37" t="s">
        <v>4424</v>
      </c>
      <c r="B82" s="24" t="s">
        <v>4257</v>
      </c>
      <c r="C82" s="10" t="s">
        <v>151</v>
      </c>
      <c r="D82" s="11">
        <v>1</v>
      </c>
      <c r="E82" s="35">
        <v>0</v>
      </c>
      <c r="F82" s="49">
        <f t="shared" si="2"/>
        <v>0</v>
      </c>
      <c r="G82" s="31">
        <f t="shared" si="3"/>
        <v>0</v>
      </c>
    </row>
    <row r="83" spans="1:7" x14ac:dyDescent="0.25">
      <c r="A83" s="37" t="s">
        <v>4425</v>
      </c>
      <c r="B83" s="24" t="s">
        <v>4258</v>
      </c>
      <c r="C83" s="10" t="s">
        <v>151</v>
      </c>
      <c r="D83" s="11">
        <v>1</v>
      </c>
      <c r="E83" s="35">
        <v>0</v>
      </c>
      <c r="F83" s="49">
        <f t="shared" si="2"/>
        <v>0</v>
      </c>
      <c r="G83" s="31">
        <f t="shared" si="3"/>
        <v>0</v>
      </c>
    </row>
    <row r="84" spans="1:7" x14ac:dyDescent="0.25">
      <c r="A84" s="37" t="s">
        <v>4426</v>
      </c>
      <c r="B84" s="24" t="s">
        <v>4259</v>
      </c>
      <c r="C84" s="10" t="s">
        <v>151</v>
      </c>
      <c r="D84" s="11">
        <v>1</v>
      </c>
      <c r="E84" s="35">
        <v>0</v>
      </c>
      <c r="F84" s="49">
        <f t="shared" si="2"/>
        <v>0</v>
      </c>
      <c r="G84" s="31">
        <f t="shared" si="3"/>
        <v>0</v>
      </c>
    </row>
    <row r="85" spans="1:7" ht="27" customHeight="1" x14ac:dyDescent="0.25">
      <c r="A85" s="37" t="s">
        <v>4427</v>
      </c>
      <c r="B85" s="24" t="s">
        <v>4260</v>
      </c>
      <c r="C85" s="10" t="s">
        <v>151</v>
      </c>
      <c r="D85" s="11">
        <v>1</v>
      </c>
      <c r="E85" s="35">
        <v>0</v>
      </c>
      <c r="F85" s="49">
        <f t="shared" si="2"/>
        <v>0</v>
      </c>
      <c r="G85" s="31">
        <f t="shared" si="3"/>
        <v>0</v>
      </c>
    </row>
    <row r="86" spans="1:7" x14ac:dyDescent="0.25">
      <c r="A86" s="37" t="s">
        <v>4428</v>
      </c>
      <c r="B86" s="24" t="s">
        <v>4261</v>
      </c>
      <c r="C86" s="10" t="s">
        <v>151</v>
      </c>
      <c r="D86" s="11">
        <v>1</v>
      </c>
      <c r="E86" s="35">
        <v>0</v>
      </c>
      <c r="F86" s="49">
        <f t="shared" si="2"/>
        <v>0</v>
      </c>
      <c r="G86" s="31">
        <f t="shared" si="3"/>
        <v>0</v>
      </c>
    </row>
    <row r="87" spans="1:7" x14ac:dyDescent="0.25">
      <c r="A87" s="37" t="s">
        <v>4429</v>
      </c>
      <c r="B87" s="24" t="s">
        <v>4262</v>
      </c>
      <c r="C87" s="10" t="s">
        <v>151</v>
      </c>
      <c r="D87" s="11">
        <v>1</v>
      </c>
      <c r="E87" s="35">
        <v>0</v>
      </c>
      <c r="F87" s="49">
        <f t="shared" si="2"/>
        <v>0</v>
      </c>
      <c r="G87" s="31">
        <f t="shared" si="3"/>
        <v>0</v>
      </c>
    </row>
    <row r="88" spans="1:7" ht="24.75" customHeight="1" x14ac:dyDescent="0.25">
      <c r="A88" s="37" t="s">
        <v>4430</v>
      </c>
      <c r="B88" s="24" t="s">
        <v>4263</v>
      </c>
      <c r="C88" s="10" t="s">
        <v>151</v>
      </c>
      <c r="D88" s="11">
        <v>1</v>
      </c>
      <c r="E88" s="35">
        <v>0</v>
      </c>
      <c r="F88" s="49">
        <f t="shared" si="2"/>
        <v>0</v>
      </c>
      <c r="G88" s="31">
        <f t="shared" si="3"/>
        <v>0</v>
      </c>
    </row>
    <row r="89" spans="1:7" ht="24.75" customHeight="1" x14ac:dyDescent="0.25">
      <c r="A89" s="37" t="s">
        <v>4431</v>
      </c>
      <c r="B89" s="24" t="s">
        <v>4264</v>
      </c>
      <c r="C89" s="10" t="s">
        <v>151</v>
      </c>
      <c r="D89" s="11">
        <v>1</v>
      </c>
      <c r="E89" s="35">
        <v>0</v>
      </c>
      <c r="F89" s="49">
        <f t="shared" si="2"/>
        <v>0</v>
      </c>
      <c r="G89" s="31">
        <f t="shared" si="3"/>
        <v>0</v>
      </c>
    </row>
    <row r="90" spans="1:7" ht="44.25" customHeight="1" x14ac:dyDescent="0.25">
      <c r="A90" s="37" t="s">
        <v>4432</v>
      </c>
      <c r="B90" s="24" t="s">
        <v>4265</v>
      </c>
      <c r="C90" s="10" t="s">
        <v>151</v>
      </c>
      <c r="D90" s="11">
        <v>1</v>
      </c>
      <c r="E90" s="35">
        <v>0</v>
      </c>
      <c r="F90" s="49">
        <f t="shared" si="2"/>
        <v>0</v>
      </c>
      <c r="G90" s="31">
        <f t="shared" si="3"/>
        <v>0</v>
      </c>
    </row>
    <row r="91" spans="1:7" x14ac:dyDescent="0.25">
      <c r="A91" s="37" t="s">
        <v>4433</v>
      </c>
      <c r="B91" s="24" t="s">
        <v>4266</v>
      </c>
      <c r="C91" s="10" t="s">
        <v>151</v>
      </c>
      <c r="D91" s="11">
        <v>1</v>
      </c>
      <c r="E91" s="35">
        <v>0</v>
      </c>
      <c r="F91" s="49">
        <f t="shared" si="2"/>
        <v>0</v>
      </c>
      <c r="G91" s="31">
        <f t="shared" si="3"/>
        <v>0</v>
      </c>
    </row>
    <row r="92" spans="1:7" x14ac:dyDescent="0.25">
      <c r="A92" s="37" t="s">
        <v>4434</v>
      </c>
      <c r="B92" s="24" t="s">
        <v>4267</v>
      </c>
      <c r="C92" s="10" t="s">
        <v>151</v>
      </c>
      <c r="D92" s="11">
        <v>1</v>
      </c>
      <c r="E92" s="35">
        <v>0</v>
      </c>
      <c r="F92" s="49">
        <f t="shared" si="2"/>
        <v>0</v>
      </c>
      <c r="G92" s="31">
        <f t="shared" si="3"/>
        <v>0</v>
      </c>
    </row>
    <row r="93" spans="1:7" ht="27.75" customHeight="1" x14ac:dyDescent="0.25">
      <c r="A93" s="37" t="s">
        <v>4435</v>
      </c>
      <c r="B93" s="24" t="s">
        <v>4268</v>
      </c>
      <c r="C93" s="10" t="s">
        <v>151</v>
      </c>
      <c r="D93" s="11">
        <v>1</v>
      </c>
      <c r="E93" s="35">
        <v>0</v>
      </c>
      <c r="F93" s="49">
        <f t="shared" si="2"/>
        <v>0</v>
      </c>
      <c r="G93" s="31">
        <f t="shared" si="3"/>
        <v>0</v>
      </c>
    </row>
    <row r="94" spans="1:7" ht="23.25" customHeight="1" x14ac:dyDescent="0.25">
      <c r="A94" s="37" t="s">
        <v>4436</v>
      </c>
      <c r="B94" s="24" t="s">
        <v>4269</v>
      </c>
      <c r="C94" s="10" t="s">
        <v>151</v>
      </c>
      <c r="D94" s="11">
        <v>1</v>
      </c>
      <c r="E94" s="35">
        <v>0</v>
      </c>
      <c r="F94" s="49">
        <f t="shared" si="2"/>
        <v>0</v>
      </c>
      <c r="G94" s="31">
        <f t="shared" si="3"/>
        <v>0</v>
      </c>
    </row>
    <row r="95" spans="1:7" x14ac:dyDescent="0.25">
      <c r="A95" s="37" t="s">
        <v>4437</v>
      </c>
      <c r="B95" s="24" t="s">
        <v>4270</v>
      </c>
      <c r="C95" s="10" t="s">
        <v>151</v>
      </c>
      <c r="D95" s="11">
        <v>1</v>
      </c>
      <c r="E95" s="35">
        <v>0</v>
      </c>
      <c r="F95" s="49">
        <f t="shared" si="2"/>
        <v>0</v>
      </c>
      <c r="G95" s="31">
        <f t="shared" si="3"/>
        <v>0</v>
      </c>
    </row>
    <row r="96" spans="1:7" x14ac:dyDescent="0.25">
      <c r="A96" s="37" t="s">
        <v>4438</v>
      </c>
      <c r="B96" s="24" t="s">
        <v>4271</v>
      </c>
      <c r="C96" s="10" t="s">
        <v>151</v>
      </c>
      <c r="D96" s="11">
        <v>1</v>
      </c>
      <c r="E96" s="35">
        <v>0</v>
      </c>
      <c r="F96" s="49">
        <f t="shared" si="2"/>
        <v>0</v>
      </c>
      <c r="G96" s="31">
        <f t="shared" si="3"/>
        <v>0</v>
      </c>
    </row>
    <row r="97" spans="1:7" ht="22.5" customHeight="1" x14ac:dyDescent="0.25">
      <c r="A97" s="37" t="s">
        <v>4439</v>
      </c>
      <c r="B97" s="24" t="s">
        <v>4272</v>
      </c>
      <c r="C97" s="10" t="s">
        <v>151</v>
      </c>
      <c r="D97" s="11">
        <v>1</v>
      </c>
      <c r="E97" s="35">
        <v>0</v>
      </c>
      <c r="F97" s="49">
        <f t="shared" si="2"/>
        <v>0</v>
      </c>
      <c r="G97" s="31">
        <f t="shared" si="3"/>
        <v>0</v>
      </c>
    </row>
    <row r="98" spans="1:7" ht="24" x14ac:dyDescent="0.25">
      <c r="A98" s="37" t="s">
        <v>4440</v>
      </c>
      <c r="B98" s="24" t="s">
        <v>4273</v>
      </c>
      <c r="C98" s="10" t="s">
        <v>151</v>
      </c>
      <c r="D98" s="11">
        <v>1</v>
      </c>
      <c r="E98" s="35">
        <v>0</v>
      </c>
      <c r="F98" s="49">
        <f t="shared" si="2"/>
        <v>0</v>
      </c>
      <c r="G98" s="31">
        <f t="shared" si="3"/>
        <v>0</v>
      </c>
    </row>
    <row r="99" spans="1:7" ht="29.25" customHeight="1" x14ac:dyDescent="0.25">
      <c r="A99" s="37" t="s">
        <v>4441</v>
      </c>
      <c r="B99" s="24" t="s">
        <v>4274</v>
      </c>
      <c r="C99" s="10" t="s">
        <v>151</v>
      </c>
      <c r="D99" s="11">
        <v>1</v>
      </c>
      <c r="E99" s="35">
        <v>0</v>
      </c>
      <c r="F99" s="49">
        <f t="shared" si="2"/>
        <v>0</v>
      </c>
      <c r="G99" s="31">
        <f t="shared" si="3"/>
        <v>0</v>
      </c>
    </row>
    <row r="100" spans="1:7" x14ac:dyDescent="0.25">
      <c r="A100" s="37" t="s">
        <v>4442</v>
      </c>
      <c r="B100" s="24" t="s">
        <v>4275</v>
      </c>
      <c r="C100" s="10" t="s">
        <v>151</v>
      </c>
      <c r="D100" s="11">
        <v>1</v>
      </c>
      <c r="E100" s="35">
        <v>0</v>
      </c>
      <c r="F100" s="49">
        <f t="shared" si="2"/>
        <v>0</v>
      </c>
      <c r="G100" s="31">
        <f t="shared" si="3"/>
        <v>0</v>
      </c>
    </row>
    <row r="101" spans="1:7" x14ac:dyDescent="0.25">
      <c r="A101" s="37" t="s">
        <v>4443</v>
      </c>
      <c r="B101" s="24" t="s">
        <v>4276</v>
      </c>
      <c r="C101" s="10" t="s">
        <v>151</v>
      </c>
      <c r="D101" s="11">
        <v>1</v>
      </c>
      <c r="E101" s="35">
        <v>0</v>
      </c>
      <c r="F101" s="49">
        <f t="shared" si="2"/>
        <v>0</v>
      </c>
      <c r="G101" s="31">
        <f t="shared" si="3"/>
        <v>0</v>
      </c>
    </row>
    <row r="102" spans="1:7" x14ac:dyDescent="0.25">
      <c r="A102" s="37" t="s">
        <v>4444</v>
      </c>
      <c r="B102" s="24" t="s">
        <v>4277</v>
      </c>
      <c r="C102" s="10" t="s">
        <v>151</v>
      </c>
      <c r="D102" s="11">
        <v>1</v>
      </c>
      <c r="E102" s="35">
        <v>0</v>
      </c>
      <c r="F102" s="49">
        <f t="shared" si="2"/>
        <v>0</v>
      </c>
      <c r="G102" s="31">
        <f t="shared" si="3"/>
        <v>0</v>
      </c>
    </row>
    <row r="103" spans="1:7" ht="24" x14ac:dyDescent="0.25">
      <c r="A103" s="37" t="s">
        <v>4445</v>
      </c>
      <c r="B103" s="24" t="s">
        <v>4278</v>
      </c>
      <c r="C103" s="10" t="s">
        <v>151</v>
      </c>
      <c r="D103" s="11">
        <v>1</v>
      </c>
      <c r="E103" s="35">
        <v>0</v>
      </c>
      <c r="F103" s="49">
        <f t="shared" si="2"/>
        <v>0</v>
      </c>
      <c r="G103" s="31">
        <f t="shared" si="3"/>
        <v>0</v>
      </c>
    </row>
    <row r="104" spans="1:7" x14ac:dyDescent="0.25">
      <c r="A104" s="37" t="s">
        <v>4446</v>
      </c>
      <c r="B104" s="24" t="s">
        <v>4279</v>
      </c>
      <c r="C104" s="10" t="s">
        <v>151</v>
      </c>
      <c r="D104" s="11">
        <v>1</v>
      </c>
      <c r="E104" s="35">
        <v>0</v>
      </c>
      <c r="F104" s="49">
        <f t="shared" si="2"/>
        <v>0</v>
      </c>
      <c r="G104" s="31">
        <f t="shared" si="3"/>
        <v>0</v>
      </c>
    </row>
    <row r="105" spans="1:7" x14ac:dyDescent="0.25">
      <c r="A105" s="37" t="s">
        <v>4447</v>
      </c>
      <c r="B105" s="24" t="s">
        <v>4280</v>
      </c>
      <c r="C105" s="10" t="s">
        <v>151</v>
      </c>
      <c r="D105" s="11">
        <v>1</v>
      </c>
      <c r="E105" s="35">
        <v>0</v>
      </c>
      <c r="F105" s="49">
        <f t="shared" si="2"/>
        <v>0</v>
      </c>
      <c r="G105" s="31">
        <f t="shared" si="3"/>
        <v>0</v>
      </c>
    </row>
    <row r="106" spans="1:7" x14ac:dyDescent="0.25">
      <c r="A106" s="37" t="s">
        <v>4448</v>
      </c>
      <c r="B106" s="24" t="s">
        <v>4281</v>
      </c>
      <c r="C106" s="10" t="s">
        <v>151</v>
      </c>
      <c r="D106" s="11">
        <v>1</v>
      </c>
      <c r="E106" s="35">
        <v>0</v>
      </c>
      <c r="F106" s="49">
        <f t="shared" si="2"/>
        <v>0</v>
      </c>
      <c r="G106" s="31">
        <f t="shared" si="3"/>
        <v>0</v>
      </c>
    </row>
    <row r="107" spans="1:7" ht="25.5" customHeight="1" x14ac:dyDescent="0.25">
      <c r="A107" s="37" t="s">
        <v>4449</v>
      </c>
      <c r="B107" s="24" t="s">
        <v>4282</v>
      </c>
      <c r="C107" s="10" t="s">
        <v>151</v>
      </c>
      <c r="D107" s="11">
        <v>1</v>
      </c>
      <c r="E107" s="35">
        <v>0</v>
      </c>
      <c r="F107" s="49">
        <f t="shared" si="2"/>
        <v>0</v>
      </c>
      <c r="G107" s="31">
        <f t="shared" si="3"/>
        <v>0</v>
      </c>
    </row>
    <row r="108" spans="1:7" x14ac:dyDescent="0.25">
      <c r="A108" s="37" t="s">
        <v>4450</v>
      </c>
      <c r="B108" s="24" t="s">
        <v>4283</v>
      </c>
      <c r="C108" s="10" t="s">
        <v>151</v>
      </c>
      <c r="D108" s="11">
        <v>1</v>
      </c>
      <c r="E108" s="35">
        <v>0</v>
      </c>
      <c r="F108" s="49">
        <f t="shared" si="2"/>
        <v>0</v>
      </c>
      <c r="G108" s="31">
        <f t="shared" si="3"/>
        <v>0</v>
      </c>
    </row>
    <row r="109" spans="1:7" x14ac:dyDescent="0.25">
      <c r="A109" s="37" t="s">
        <v>4451</v>
      </c>
      <c r="B109" s="24" t="s">
        <v>4284</v>
      </c>
      <c r="C109" s="10" t="s">
        <v>151</v>
      </c>
      <c r="D109" s="11">
        <v>1</v>
      </c>
      <c r="E109" s="35">
        <v>0</v>
      </c>
      <c r="F109" s="49">
        <f t="shared" si="2"/>
        <v>0</v>
      </c>
      <c r="G109" s="31">
        <f t="shared" si="3"/>
        <v>0</v>
      </c>
    </row>
    <row r="110" spans="1:7" x14ac:dyDescent="0.25">
      <c r="A110" s="37" t="s">
        <v>4452</v>
      </c>
      <c r="B110" s="24" t="s">
        <v>4285</v>
      </c>
      <c r="C110" s="10" t="s">
        <v>151</v>
      </c>
      <c r="D110" s="11">
        <v>1</v>
      </c>
      <c r="E110" s="35">
        <v>0</v>
      </c>
      <c r="F110" s="49">
        <f t="shared" si="2"/>
        <v>0</v>
      </c>
      <c r="G110" s="31">
        <f t="shared" si="3"/>
        <v>0</v>
      </c>
    </row>
    <row r="111" spans="1:7" x14ac:dyDescent="0.25">
      <c r="A111" s="37" t="s">
        <v>4453</v>
      </c>
      <c r="B111" s="24" t="s">
        <v>4286</v>
      </c>
      <c r="C111" s="10" t="s">
        <v>151</v>
      </c>
      <c r="D111" s="11">
        <v>1</v>
      </c>
      <c r="E111" s="35">
        <v>0</v>
      </c>
      <c r="F111" s="49">
        <f t="shared" si="2"/>
        <v>0</v>
      </c>
      <c r="G111" s="31">
        <f t="shared" si="3"/>
        <v>0</v>
      </c>
    </row>
    <row r="112" spans="1:7" x14ac:dyDescent="0.25">
      <c r="A112" s="37" t="s">
        <v>4454</v>
      </c>
      <c r="B112" s="24" t="s">
        <v>4287</v>
      </c>
      <c r="C112" s="10" t="s">
        <v>151</v>
      </c>
      <c r="D112" s="11">
        <v>1</v>
      </c>
      <c r="E112" s="35">
        <v>0</v>
      </c>
      <c r="F112" s="49">
        <f t="shared" si="2"/>
        <v>0</v>
      </c>
      <c r="G112" s="31">
        <f t="shared" si="3"/>
        <v>0</v>
      </c>
    </row>
    <row r="113" spans="1:7" x14ac:dyDescent="0.25">
      <c r="A113" s="37" t="s">
        <v>4455</v>
      </c>
      <c r="B113" s="24" t="s">
        <v>4288</v>
      </c>
      <c r="C113" s="10" t="s">
        <v>151</v>
      </c>
      <c r="D113" s="11">
        <v>1</v>
      </c>
      <c r="E113" s="35">
        <v>0</v>
      </c>
      <c r="F113" s="49">
        <f t="shared" si="2"/>
        <v>0</v>
      </c>
      <c r="G113" s="31">
        <f t="shared" si="3"/>
        <v>0</v>
      </c>
    </row>
    <row r="114" spans="1:7" x14ac:dyDescent="0.25">
      <c r="A114" s="37" t="s">
        <v>4456</v>
      </c>
      <c r="B114" s="24" t="s">
        <v>4289</v>
      </c>
      <c r="C114" s="10" t="s">
        <v>151</v>
      </c>
      <c r="D114" s="11">
        <v>1</v>
      </c>
      <c r="E114" s="35">
        <v>0</v>
      </c>
      <c r="F114" s="49">
        <f t="shared" si="2"/>
        <v>0</v>
      </c>
      <c r="G114" s="31">
        <f t="shared" si="3"/>
        <v>0</v>
      </c>
    </row>
    <row r="115" spans="1:7" ht="32.25" customHeight="1" x14ac:dyDescent="0.25">
      <c r="A115" s="37" t="s">
        <v>4457</v>
      </c>
      <c r="B115" s="24" t="s">
        <v>4290</v>
      </c>
      <c r="C115" s="10" t="s">
        <v>151</v>
      </c>
      <c r="D115" s="11">
        <v>1</v>
      </c>
      <c r="E115" s="35">
        <v>0</v>
      </c>
      <c r="F115" s="49">
        <f t="shared" si="2"/>
        <v>0</v>
      </c>
      <c r="G115" s="31">
        <f t="shared" si="3"/>
        <v>0</v>
      </c>
    </row>
    <row r="116" spans="1:7" x14ac:dyDescent="0.25">
      <c r="A116" s="37" t="s">
        <v>4458</v>
      </c>
      <c r="B116" s="24" t="s">
        <v>4291</v>
      </c>
      <c r="C116" s="10" t="s">
        <v>151</v>
      </c>
      <c r="D116" s="11">
        <v>1</v>
      </c>
      <c r="E116" s="35">
        <v>0</v>
      </c>
      <c r="F116" s="49">
        <f t="shared" si="2"/>
        <v>0</v>
      </c>
      <c r="G116" s="31">
        <f t="shared" si="3"/>
        <v>0</v>
      </c>
    </row>
    <row r="117" spans="1:7" ht="22.5" customHeight="1" x14ac:dyDescent="0.25">
      <c r="A117" s="37" t="s">
        <v>4459</v>
      </c>
      <c r="B117" s="24" t="s">
        <v>4292</v>
      </c>
      <c r="C117" s="10" t="s">
        <v>151</v>
      </c>
      <c r="D117" s="11">
        <v>1</v>
      </c>
      <c r="E117" s="35">
        <v>0</v>
      </c>
      <c r="F117" s="49">
        <f t="shared" si="2"/>
        <v>0</v>
      </c>
      <c r="G117" s="31">
        <f t="shared" si="3"/>
        <v>0</v>
      </c>
    </row>
    <row r="118" spans="1:7" x14ac:dyDescent="0.25">
      <c r="A118" s="37" t="s">
        <v>4460</v>
      </c>
      <c r="B118" s="24" t="s">
        <v>4293</v>
      </c>
      <c r="C118" s="10" t="s">
        <v>151</v>
      </c>
      <c r="D118" s="11">
        <v>1</v>
      </c>
      <c r="E118" s="35">
        <v>0</v>
      </c>
      <c r="F118" s="49">
        <f t="shared" si="2"/>
        <v>0</v>
      </c>
      <c r="G118" s="31">
        <f t="shared" si="3"/>
        <v>0</v>
      </c>
    </row>
    <row r="119" spans="1:7" x14ac:dyDescent="0.25">
      <c r="A119" s="37" t="s">
        <v>4461</v>
      </c>
      <c r="B119" s="24" t="s">
        <v>4294</v>
      </c>
      <c r="C119" s="10" t="s">
        <v>151</v>
      </c>
      <c r="D119" s="11">
        <v>1</v>
      </c>
      <c r="E119" s="35">
        <v>0</v>
      </c>
      <c r="F119" s="49">
        <f t="shared" si="2"/>
        <v>0</v>
      </c>
      <c r="G119" s="31">
        <f t="shared" si="3"/>
        <v>0</v>
      </c>
    </row>
    <row r="120" spans="1:7" x14ac:dyDescent="0.25">
      <c r="A120" s="37" t="s">
        <v>4462</v>
      </c>
      <c r="B120" s="24" t="s">
        <v>4295</v>
      </c>
      <c r="C120" s="10" t="s">
        <v>151</v>
      </c>
      <c r="D120" s="11">
        <v>1</v>
      </c>
      <c r="E120" s="35">
        <v>0</v>
      </c>
      <c r="F120" s="49">
        <f t="shared" si="2"/>
        <v>0</v>
      </c>
      <c r="G120" s="31">
        <f t="shared" si="3"/>
        <v>0</v>
      </c>
    </row>
    <row r="121" spans="1:7" x14ac:dyDescent="0.25">
      <c r="A121" s="37" t="s">
        <v>4463</v>
      </c>
      <c r="B121" s="24" t="s">
        <v>4296</v>
      </c>
      <c r="C121" s="10" t="s">
        <v>151</v>
      </c>
      <c r="D121" s="11">
        <v>1</v>
      </c>
      <c r="E121" s="35">
        <v>0</v>
      </c>
      <c r="F121" s="49">
        <f t="shared" si="2"/>
        <v>0</v>
      </c>
      <c r="G121" s="31">
        <f t="shared" si="3"/>
        <v>0</v>
      </c>
    </row>
    <row r="122" spans="1:7" x14ac:dyDescent="0.25">
      <c r="A122" s="37" t="s">
        <v>4464</v>
      </c>
      <c r="B122" s="24" t="s">
        <v>4297</v>
      </c>
      <c r="C122" s="10" t="s">
        <v>151</v>
      </c>
      <c r="D122" s="11">
        <v>1</v>
      </c>
      <c r="E122" s="35">
        <v>0</v>
      </c>
      <c r="F122" s="49">
        <f t="shared" si="2"/>
        <v>0</v>
      </c>
      <c r="G122" s="31">
        <f t="shared" si="3"/>
        <v>0</v>
      </c>
    </row>
    <row r="123" spans="1:7" x14ac:dyDescent="0.25">
      <c r="A123" s="37" t="s">
        <v>4465</v>
      </c>
      <c r="B123" s="24" t="s">
        <v>4298</v>
      </c>
      <c r="C123" s="10" t="s">
        <v>151</v>
      </c>
      <c r="D123" s="11">
        <v>1</v>
      </c>
      <c r="E123" s="35">
        <v>0</v>
      </c>
      <c r="F123" s="49">
        <f t="shared" si="2"/>
        <v>0</v>
      </c>
      <c r="G123" s="31">
        <f t="shared" si="3"/>
        <v>0</v>
      </c>
    </row>
    <row r="124" spans="1:7" x14ac:dyDescent="0.25">
      <c r="A124" s="37" t="s">
        <v>4466</v>
      </c>
      <c r="B124" s="24" t="s">
        <v>4299</v>
      </c>
      <c r="C124" s="10" t="s">
        <v>151</v>
      </c>
      <c r="D124" s="11">
        <v>1</v>
      </c>
      <c r="E124" s="35">
        <v>0</v>
      </c>
      <c r="F124" s="49">
        <f t="shared" si="2"/>
        <v>0</v>
      </c>
      <c r="G124" s="31">
        <f t="shared" si="3"/>
        <v>0</v>
      </c>
    </row>
    <row r="125" spans="1:7" x14ac:dyDescent="0.25">
      <c r="A125" s="37" t="s">
        <v>4467</v>
      </c>
      <c r="B125" s="24" t="s">
        <v>4300</v>
      </c>
      <c r="C125" s="10" t="s">
        <v>151</v>
      </c>
      <c r="D125" s="11">
        <v>1</v>
      </c>
      <c r="E125" s="35">
        <v>0</v>
      </c>
      <c r="F125" s="49">
        <f t="shared" si="2"/>
        <v>0</v>
      </c>
      <c r="G125" s="31">
        <f t="shared" si="3"/>
        <v>0</v>
      </c>
    </row>
    <row r="126" spans="1:7" x14ac:dyDescent="0.25">
      <c r="A126" s="37" t="s">
        <v>4468</v>
      </c>
      <c r="B126" s="24" t="s">
        <v>4301</v>
      </c>
      <c r="C126" s="10" t="s">
        <v>151</v>
      </c>
      <c r="D126" s="11">
        <v>1</v>
      </c>
      <c r="E126" s="35">
        <v>0</v>
      </c>
      <c r="F126" s="49">
        <f t="shared" si="2"/>
        <v>0</v>
      </c>
      <c r="G126" s="31">
        <f t="shared" si="3"/>
        <v>0</v>
      </c>
    </row>
    <row r="127" spans="1:7" x14ac:dyDescent="0.25">
      <c r="A127" s="37" t="s">
        <v>4469</v>
      </c>
      <c r="B127" s="24" t="s">
        <v>4302</v>
      </c>
      <c r="C127" s="10" t="s">
        <v>151</v>
      </c>
      <c r="D127" s="11">
        <v>1</v>
      </c>
      <c r="E127" s="35">
        <v>0</v>
      </c>
      <c r="F127" s="49">
        <f t="shared" si="2"/>
        <v>0</v>
      </c>
      <c r="G127" s="31">
        <f t="shared" si="3"/>
        <v>0</v>
      </c>
    </row>
    <row r="128" spans="1:7" x14ac:dyDescent="0.25">
      <c r="A128" s="37" t="s">
        <v>4470</v>
      </c>
      <c r="B128" s="24" t="s">
        <v>4303</v>
      </c>
      <c r="C128" s="10" t="s">
        <v>151</v>
      </c>
      <c r="D128" s="11">
        <v>1</v>
      </c>
      <c r="E128" s="35">
        <v>0</v>
      </c>
      <c r="F128" s="49">
        <f t="shared" si="2"/>
        <v>0</v>
      </c>
      <c r="G128" s="31">
        <f t="shared" si="3"/>
        <v>0</v>
      </c>
    </row>
    <row r="129" spans="1:7" x14ac:dyDescent="0.25">
      <c r="A129" s="37" t="s">
        <v>4471</v>
      </c>
      <c r="B129" s="24" t="s">
        <v>4304</v>
      </c>
      <c r="C129" s="10" t="s">
        <v>151</v>
      </c>
      <c r="D129" s="11">
        <v>1</v>
      </c>
      <c r="E129" s="35">
        <v>0</v>
      </c>
      <c r="F129" s="49">
        <f t="shared" si="2"/>
        <v>0</v>
      </c>
      <c r="G129" s="31">
        <f t="shared" si="3"/>
        <v>0</v>
      </c>
    </row>
    <row r="130" spans="1:7" x14ac:dyDescent="0.25">
      <c r="A130" s="37" t="s">
        <v>4472</v>
      </c>
      <c r="B130" s="24" t="s">
        <v>4305</v>
      </c>
      <c r="C130" s="10" t="s">
        <v>151</v>
      </c>
      <c r="D130" s="11">
        <v>1</v>
      </c>
      <c r="E130" s="35">
        <v>0</v>
      </c>
      <c r="F130" s="49">
        <f t="shared" si="2"/>
        <v>0</v>
      </c>
      <c r="G130" s="31">
        <f t="shared" si="3"/>
        <v>0</v>
      </c>
    </row>
    <row r="131" spans="1:7" x14ac:dyDescent="0.25">
      <c r="A131" s="37" t="s">
        <v>4473</v>
      </c>
      <c r="B131" s="24" t="s">
        <v>4306</v>
      </c>
      <c r="C131" s="10" t="s">
        <v>151</v>
      </c>
      <c r="D131" s="11">
        <v>1</v>
      </c>
      <c r="E131" s="35">
        <v>0</v>
      </c>
      <c r="F131" s="49">
        <f t="shared" si="2"/>
        <v>0</v>
      </c>
      <c r="G131" s="31">
        <f t="shared" si="3"/>
        <v>0</v>
      </c>
    </row>
    <row r="132" spans="1:7" x14ac:dyDescent="0.25">
      <c r="A132" s="37" t="s">
        <v>4474</v>
      </c>
      <c r="B132" s="24" t="s">
        <v>4307</v>
      </c>
      <c r="C132" s="10" t="s">
        <v>151</v>
      </c>
      <c r="D132" s="11">
        <v>1</v>
      </c>
      <c r="E132" s="35">
        <v>0</v>
      </c>
      <c r="F132" s="49">
        <f t="shared" si="2"/>
        <v>0</v>
      </c>
      <c r="G132" s="31">
        <f t="shared" si="3"/>
        <v>0</v>
      </c>
    </row>
    <row r="133" spans="1:7" x14ac:dyDescent="0.25">
      <c r="A133" s="37" t="s">
        <v>4475</v>
      </c>
      <c r="B133" s="24" t="s">
        <v>4308</v>
      </c>
      <c r="C133" s="10" t="s">
        <v>151</v>
      </c>
      <c r="D133" s="11">
        <v>1</v>
      </c>
      <c r="E133" s="35">
        <v>0</v>
      </c>
      <c r="F133" s="49">
        <f t="shared" si="2"/>
        <v>0</v>
      </c>
      <c r="G133" s="31">
        <f t="shared" si="3"/>
        <v>0</v>
      </c>
    </row>
    <row r="134" spans="1:7" ht="24" x14ac:dyDescent="0.25">
      <c r="A134" s="37" t="s">
        <v>4476</v>
      </c>
      <c r="B134" s="24" t="s">
        <v>4309</v>
      </c>
      <c r="C134" s="10" t="s">
        <v>151</v>
      </c>
      <c r="D134" s="11">
        <v>1</v>
      </c>
      <c r="E134" s="35">
        <v>0</v>
      </c>
      <c r="F134" s="49">
        <f t="shared" ref="F134:F171" si="4">+E134*0.16</f>
        <v>0</v>
      </c>
      <c r="G134" s="31">
        <f t="shared" ref="G134:G171" si="5">+E134+F134</f>
        <v>0</v>
      </c>
    </row>
    <row r="135" spans="1:7" x14ac:dyDescent="0.25">
      <c r="A135" s="37" t="s">
        <v>4477</v>
      </c>
      <c r="B135" s="24" t="s">
        <v>4310</v>
      </c>
      <c r="C135" s="10" t="s">
        <v>151</v>
      </c>
      <c r="D135" s="11">
        <v>1</v>
      </c>
      <c r="E135" s="35">
        <v>0</v>
      </c>
      <c r="F135" s="49">
        <f t="shared" si="4"/>
        <v>0</v>
      </c>
      <c r="G135" s="31">
        <f t="shared" si="5"/>
        <v>0</v>
      </c>
    </row>
    <row r="136" spans="1:7" ht="36" x14ac:dyDescent="0.25">
      <c r="A136" s="37" t="s">
        <v>4478</v>
      </c>
      <c r="B136" s="24" t="s">
        <v>4311</v>
      </c>
      <c r="C136" s="10" t="s">
        <v>151</v>
      </c>
      <c r="D136" s="11">
        <v>1</v>
      </c>
      <c r="E136" s="35">
        <v>0</v>
      </c>
      <c r="F136" s="49">
        <f t="shared" si="4"/>
        <v>0</v>
      </c>
      <c r="G136" s="31">
        <f t="shared" si="5"/>
        <v>0</v>
      </c>
    </row>
    <row r="137" spans="1:7" ht="24" x14ac:dyDescent="0.25">
      <c r="A137" s="37" t="s">
        <v>4479</v>
      </c>
      <c r="B137" s="24" t="s">
        <v>4312</v>
      </c>
      <c r="C137" s="10" t="s">
        <v>151</v>
      </c>
      <c r="D137" s="11">
        <v>1</v>
      </c>
      <c r="E137" s="35">
        <v>0</v>
      </c>
      <c r="F137" s="49">
        <f t="shared" si="4"/>
        <v>0</v>
      </c>
      <c r="G137" s="31">
        <f t="shared" si="5"/>
        <v>0</v>
      </c>
    </row>
    <row r="138" spans="1:7" ht="24" x14ac:dyDescent="0.25">
      <c r="A138" s="37" t="s">
        <v>4480</v>
      </c>
      <c r="B138" s="24" t="s">
        <v>4313</v>
      </c>
      <c r="C138" s="10" t="s">
        <v>151</v>
      </c>
      <c r="D138" s="11">
        <v>1</v>
      </c>
      <c r="E138" s="35">
        <v>0</v>
      </c>
      <c r="F138" s="49">
        <f t="shared" si="4"/>
        <v>0</v>
      </c>
      <c r="G138" s="31">
        <f t="shared" si="5"/>
        <v>0</v>
      </c>
    </row>
    <row r="139" spans="1:7" x14ac:dyDescent="0.25">
      <c r="A139" s="37" t="s">
        <v>4481</v>
      </c>
      <c r="B139" s="24" t="s">
        <v>4314</v>
      </c>
      <c r="C139" s="10" t="s">
        <v>151</v>
      </c>
      <c r="D139" s="11">
        <v>1</v>
      </c>
      <c r="E139" s="35">
        <v>0</v>
      </c>
      <c r="F139" s="49">
        <f t="shared" si="4"/>
        <v>0</v>
      </c>
      <c r="G139" s="31">
        <f t="shared" si="5"/>
        <v>0</v>
      </c>
    </row>
    <row r="140" spans="1:7" x14ac:dyDescent="0.25">
      <c r="A140" s="37" t="s">
        <v>4482</v>
      </c>
      <c r="B140" s="24" t="s">
        <v>4315</v>
      </c>
      <c r="C140" s="10" t="s">
        <v>151</v>
      </c>
      <c r="D140" s="11">
        <v>1</v>
      </c>
      <c r="E140" s="35">
        <v>0</v>
      </c>
      <c r="F140" s="49">
        <f t="shared" si="4"/>
        <v>0</v>
      </c>
      <c r="G140" s="31">
        <f t="shared" si="5"/>
        <v>0</v>
      </c>
    </row>
    <row r="141" spans="1:7" ht="24" x14ac:dyDescent="0.25">
      <c r="A141" s="37" t="s">
        <v>4483</v>
      </c>
      <c r="B141" s="24" t="s">
        <v>4316</v>
      </c>
      <c r="C141" s="10" t="s">
        <v>151</v>
      </c>
      <c r="D141" s="11">
        <v>1</v>
      </c>
      <c r="E141" s="35">
        <v>0</v>
      </c>
      <c r="F141" s="49">
        <f t="shared" si="4"/>
        <v>0</v>
      </c>
      <c r="G141" s="31">
        <f t="shared" si="5"/>
        <v>0</v>
      </c>
    </row>
    <row r="142" spans="1:7" ht="24" x14ac:dyDescent="0.25">
      <c r="A142" s="37" t="s">
        <v>4484</v>
      </c>
      <c r="B142" s="24" t="s">
        <v>4317</v>
      </c>
      <c r="C142" s="10" t="s">
        <v>151</v>
      </c>
      <c r="D142" s="11">
        <v>1</v>
      </c>
      <c r="E142" s="35">
        <v>0</v>
      </c>
      <c r="F142" s="49">
        <f t="shared" si="4"/>
        <v>0</v>
      </c>
      <c r="G142" s="31">
        <f t="shared" si="5"/>
        <v>0</v>
      </c>
    </row>
    <row r="143" spans="1:7" ht="24" x14ac:dyDescent="0.25">
      <c r="A143" s="37" t="s">
        <v>4485</v>
      </c>
      <c r="B143" s="24" t="s">
        <v>4318</v>
      </c>
      <c r="C143" s="10" t="s">
        <v>151</v>
      </c>
      <c r="D143" s="11">
        <v>1</v>
      </c>
      <c r="E143" s="35">
        <v>0</v>
      </c>
      <c r="F143" s="49">
        <f t="shared" si="4"/>
        <v>0</v>
      </c>
      <c r="G143" s="31">
        <f t="shared" si="5"/>
        <v>0</v>
      </c>
    </row>
    <row r="144" spans="1:7" ht="24" x14ac:dyDescent="0.25">
      <c r="A144" s="37" t="s">
        <v>4486</v>
      </c>
      <c r="B144" s="24" t="s">
        <v>4319</v>
      </c>
      <c r="C144" s="10" t="s">
        <v>151</v>
      </c>
      <c r="D144" s="11">
        <v>1</v>
      </c>
      <c r="E144" s="35">
        <v>0</v>
      </c>
      <c r="F144" s="49">
        <f t="shared" si="4"/>
        <v>0</v>
      </c>
      <c r="G144" s="31">
        <f t="shared" si="5"/>
        <v>0</v>
      </c>
    </row>
    <row r="145" spans="1:7" ht="24" x14ac:dyDescent="0.25">
      <c r="A145" s="37" t="s">
        <v>4487</v>
      </c>
      <c r="B145" s="24" t="s">
        <v>4320</v>
      </c>
      <c r="C145" s="10" t="s">
        <v>151</v>
      </c>
      <c r="D145" s="11">
        <v>1</v>
      </c>
      <c r="E145" s="35">
        <v>0</v>
      </c>
      <c r="F145" s="49">
        <f t="shared" si="4"/>
        <v>0</v>
      </c>
      <c r="G145" s="31">
        <f t="shared" si="5"/>
        <v>0</v>
      </c>
    </row>
    <row r="146" spans="1:7" ht="24" x14ac:dyDescent="0.25">
      <c r="A146" s="37" t="s">
        <v>4488</v>
      </c>
      <c r="B146" s="24" t="s">
        <v>4321</v>
      </c>
      <c r="C146" s="10" t="s">
        <v>151</v>
      </c>
      <c r="D146" s="11">
        <v>1</v>
      </c>
      <c r="E146" s="35">
        <v>0</v>
      </c>
      <c r="F146" s="49">
        <f t="shared" si="4"/>
        <v>0</v>
      </c>
      <c r="G146" s="31">
        <f t="shared" si="5"/>
        <v>0</v>
      </c>
    </row>
    <row r="147" spans="1:7" ht="24" x14ac:dyDescent="0.25">
      <c r="A147" s="37" t="s">
        <v>4489</v>
      </c>
      <c r="B147" s="24" t="s">
        <v>4322</v>
      </c>
      <c r="C147" s="10" t="s">
        <v>151</v>
      </c>
      <c r="D147" s="11">
        <v>1</v>
      </c>
      <c r="E147" s="35">
        <v>0</v>
      </c>
      <c r="F147" s="49">
        <f t="shared" si="4"/>
        <v>0</v>
      </c>
      <c r="G147" s="31">
        <f t="shared" si="5"/>
        <v>0</v>
      </c>
    </row>
    <row r="148" spans="1:7" x14ac:dyDescent="0.25">
      <c r="A148" s="37" t="s">
        <v>4490</v>
      </c>
      <c r="B148" s="24" t="s">
        <v>4323</v>
      </c>
      <c r="C148" s="10" t="s">
        <v>151</v>
      </c>
      <c r="D148" s="11">
        <v>1</v>
      </c>
      <c r="E148" s="35">
        <v>0</v>
      </c>
      <c r="F148" s="49">
        <f t="shared" si="4"/>
        <v>0</v>
      </c>
      <c r="G148" s="31">
        <f t="shared" si="5"/>
        <v>0</v>
      </c>
    </row>
    <row r="149" spans="1:7" x14ac:dyDescent="0.25">
      <c r="A149" s="37" t="s">
        <v>4491</v>
      </c>
      <c r="B149" s="24" t="s">
        <v>4324</v>
      </c>
      <c r="C149" s="10" t="s">
        <v>151</v>
      </c>
      <c r="D149" s="11">
        <v>1</v>
      </c>
      <c r="E149" s="35">
        <v>0</v>
      </c>
      <c r="F149" s="49">
        <f t="shared" si="4"/>
        <v>0</v>
      </c>
      <c r="G149" s="31">
        <f t="shared" si="5"/>
        <v>0</v>
      </c>
    </row>
    <row r="150" spans="1:7" x14ac:dyDescent="0.25">
      <c r="A150" s="37" t="s">
        <v>4492</v>
      </c>
      <c r="B150" s="24" t="s">
        <v>4325</v>
      </c>
      <c r="C150" s="10" t="s">
        <v>151</v>
      </c>
      <c r="D150" s="11">
        <v>1</v>
      </c>
      <c r="E150" s="35">
        <v>0</v>
      </c>
      <c r="F150" s="49">
        <f t="shared" si="4"/>
        <v>0</v>
      </c>
      <c r="G150" s="31">
        <f t="shared" si="5"/>
        <v>0</v>
      </c>
    </row>
    <row r="151" spans="1:7" x14ac:dyDescent="0.25">
      <c r="A151" s="37" t="s">
        <v>4493</v>
      </c>
      <c r="B151" s="24" t="s">
        <v>4326</v>
      </c>
      <c r="C151" s="10" t="s">
        <v>151</v>
      </c>
      <c r="D151" s="11">
        <v>1</v>
      </c>
      <c r="E151" s="35">
        <v>0</v>
      </c>
      <c r="F151" s="49">
        <f t="shared" si="4"/>
        <v>0</v>
      </c>
      <c r="G151" s="31">
        <f t="shared" si="5"/>
        <v>0</v>
      </c>
    </row>
    <row r="152" spans="1:7" x14ac:dyDescent="0.25">
      <c r="A152" s="37" t="s">
        <v>4494</v>
      </c>
      <c r="B152" s="24" t="s">
        <v>4327</v>
      </c>
      <c r="C152" s="10" t="s">
        <v>151</v>
      </c>
      <c r="D152" s="11">
        <v>1</v>
      </c>
      <c r="E152" s="35">
        <v>0</v>
      </c>
      <c r="F152" s="49">
        <f t="shared" si="4"/>
        <v>0</v>
      </c>
      <c r="G152" s="31">
        <f t="shared" si="5"/>
        <v>0</v>
      </c>
    </row>
    <row r="153" spans="1:7" x14ac:dyDescent="0.25">
      <c r="A153" s="37" t="s">
        <v>4495</v>
      </c>
      <c r="B153" s="24" t="s">
        <v>4328</v>
      </c>
      <c r="C153" s="10" t="s">
        <v>151</v>
      </c>
      <c r="D153" s="11">
        <v>1</v>
      </c>
      <c r="E153" s="35">
        <v>0</v>
      </c>
      <c r="F153" s="49">
        <f t="shared" si="4"/>
        <v>0</v>
      </c>
      <c r="G153" s="31">
        <f t="shared" si="5"/>
        <v>0</v>
      </c>
    </row>
    <row r="154" spans="1:7" x14ac:dyDescent="0.25">
      <c r="A154" s="37" t="s">
        <v>4496</v>
      </c>
      <c r="B154" s="24" t="s">
        <v>4329</v>
      </c>
      <c r="C154" s="10" t="s">
        <v>151</v>
      </c>
      <c r="D154" s="11">
        <v>1</v>
      </c>
      <c r="E154" s="35">
        <v>0</v>
      </c>
      <c r="F154" s="49">
        <f t="shared" si="4"/>
        <v>0</v>
      </c>
      <c r="G154" s="31">
        <f t="shared" si="5"/>
        <v>0</v>
      </c>
    </row>
    <row r="155" spans="1:7" x14ac:dyDescent="0.25">
      <c r="A155" s="37" t="s">
        <v>4497</v>
      </c>
      <c r="B155" s="24" t="s">
        <v>4330</v>
      </c>
      <c r="C155" s="10" t="s">
        <v>151</v>
      </c>
      <c r="D155" s="11">
        <v>1</v>
      </c>
      <c r="E155" s="35">
        <v>0</v>
      </c>
      <c r="F155" s="49">
        <f t="shared" si="4"/>
        <v>0</v>
      </c>
      <c r="G155" s="31">
        <f t="shared" si="5"/>
        <v>0</v>
      </c>
    </row>
    <row r="156" spans="1:7" x14ac:dyDescent="0.25">
      <c r="A156" s="37" t="s">
        <v>4498</v>
      </c>
      <c r="B156" s="24" t="s">
        <v>4331</v>
      </c>
      <c r="C156" s="10" t="s">
        <v>151</v>
      </c>
      <c r="D156" s="11">
        <v>1</v>
      </c>
      <c r="E156" s="35">
        <v>0</v>
      </c>
      <c r="F156" s="49">
        <f t="shared" si="4"/>
        <v>0</v>
      </c>
      <c r="G156" s="31">
        <f t="shared" si="5"/>
        <v>0</v>
      </c>
    </row>
    <row r="157" spans="1:7" x14ac:dyDescent="0.25">
      <c r="A157" s="37" t="s">
        <v>4499</v>
      </c>
      <c r="B157" s="24" t="s">
        <v>4332</v>
      </c>
      <c r="C157" s="10" t="s">
        <v>151</v>
      </c>
      <c r="D157" s="11">
        <v>1</v>
      </c>
      <c r="E157" s="35">
        <v>0</v>
      </c>
      <c r="F157" s="49">
        <f t="shared" si="4"/>
        <v>0</v>
      </c>
      <c r="G157" s="31">
        <f t="shared" si="5"/>
        <v>0</v>
      </c>
    </row>
    <row r="158" spans="1:7" x14ac:dyDescent="0.25">
      <c r="A158" s="37" t="s">
        <v>4500</v>
      </c>
      <c r="B158" s="24" t="s">
        <v>4333</v>
      </c>
      <c r="C158" s="10" t="s">
        <v>151</v>
      </c>
      <c r="D158" s="11">
        <v>1</v>
      </c>
      <c r="E158" s="35">
        <v>0</v>
      </c>
      <c r="F158" s="49">
        <f t="shared" si="4"/>
        <v>0</v>
      </c>
      <c r="G158" s="31">
        <f t="shared" si="5"/>
        <v>0</v>
      </c>
    </row>
    <row r="159" spans="1:7" x14ac:dyDescent="0.25">
      <c r="A159" s="37" t="s">
        <v>4501</v>
      </c>
      <c r="B159" s="24" t="s">
        <v>4334</v>
      </c>
      <c r="C159" s="10" t="s">
        <v>151</v>
      </c>
      <c r="D159" s="11">
        <v>1</v>
      </c>
      <c r="E159" s="35">
        <v>0</v>
      </c>
      <c r="F159" s="49">
        <f t="shared" si="4"/>
        <v>0</v>
      </c>
      <c r="G159" s="31">
        <f t="shared" si="5"/>
        <v>0</v>
      </c>
    </row>
    <row r="160" spans="1:7" x14ac:dyDescent="0.25">
      <c r="A160" s="37" t="s">
        <v>4502</v>
      </c>
      <c r="B160" s="24" t="s">
        <v>4335</v>
      </c>
      <c r="C160" s="10" t="s">
        <v>151</v>
      </c>
      <c r="D160" s="11">
        <v>1</v>
      </c>
      <c r="E160" s="35">
        <v>0</v>
      </c>
      <c r="F160" s="49">
        <f t="shared" si="4"/>
        <v>0</v>
      </c>
      <c r="G160" s="31">
        <f t="shared" si="5"/>
        <v>0</v>
      </c>
    </row>
    <row r="161" spans="1:7" x14ac:dyDescent="0.25">
      <c r="A161" s="37" t="s">
        <v>4503</v>
      </c>
      <c r="B161" s="24" t="s">
        <v>4336</v>
      </c>
      <c r="C161" s="10" t="s">
        <v>151</v>
      </c>
      <c r="D161" s="11">
        <v>1</v>
      </c>
      <c r="E161" s="35">
        <v>0</v>
      </c>
      <c r="F161" s="49">
        <f t="shared" si="4"/>
        <v>0</v>
      </c>
      <c r="G161" s="31">
        <f t="shared" si="5"/>
        <v>0</v>
      </c>
    </row>
    <row r="162" spans="1:7" x14ac:dyDescent="0.25">
      <c r="A162" s="37" t="s">
        <v>4504</v>
      </c>
      <c r="B162" s="24" t="s">
        <v>4337</v>
      </c>
      <c r="C162" s="10" t="s">
        <v>151</v>
      </c>
      <c r="D162" s="11">
        <v>1</v>
      </c>
      <c r="E162" s="35">
        <v>0</v>
      </c>
      <c r="F162" s="49">
        <f t="shared" si="4"/>
        <v>0</v>
      </c>
      <c r="G162" s="31">
        <f t="shared" si="5"/>
        <v>0</v>
      </c>
    </row>
    <row r="163" spans="1:7" x14ac:dyDescent="0.25">
      <c r="A163" s="37" t="s">
        <v>4505</v>
      </c>
      <c r="B163" s="24" t="s">
        <v>4338</v>
      </c>
      <c r="C163" s="10" t="s">
        <v>151</v>
      </c>
      <c r="D163" s="11">
        <v>1</v>
      </c>
      <c r="E163" s="35">
        <v>0</v>
      </c>
      <c r="F163" s="49">
        <f t="shared" si="4"/>
        <v>0</v>
      </c>
      <c r="G163" s="31">
        <f t="shared" si="5"/>
        <v>0</v>
      </c>
    </row>
    <row r="164" spans="1:7" x14ac:dyDescent="0.25">
      <c r="A164" s="37" t="s">
        <v>4506</v>
      </c>
      <c r="B164" s="24" t="s">
        <v>4339</v>
      </c>
      <c r="C164" s="10" t="s">
        <v>151</v>
      </c>
      <c r="D164" s="11">
        <v>1</v>
      </c>
      <c r="E164" s="35">
        <v>0</v>
      </c>
      <c r="F164" s="49">
        <f t="shared" si="4"/>
        <v>0</v>
      </c>
      <c r="G164" s="31">
        <f t="shared" si="5"/>
        <v>0</v>
      </c>
    </row>
    <row r="165" spans="1:7" x14ac:dyDescent="0.25">
      <c r="A165" s="37" t="s">
        <v>4507</v>
      </c>
      <c r="B165" s="24" t="s">
        <v>4340</v>
      </c>
      <c r="C165" s="10" t="s">
        <v>151</v>
      </c>
      <c r="D165" s="11">
        <v>1</v>
      </c>
      <c r="E165" s="35">
        <v>0</v>
      </c>
      <c r="F165" s="49">
        <f t="shared" si="4"/>
        <v>0</v>
      </c>
      <c r="G165" s="31">
        <f t="shared" si="5"/>
        <v>0</v>
      </c>
    </row>
    <row r="166" spans="1:7" x14ac:dyDescent="0.25">
      <c r="A166" s="37" t="s">
        <v>4508</v>
      </c>
      <c r="B166" s="24" t="s">
        <v>4341</v>
      </c>
      <c r="C166" s="10" t="s">
        <v>151</v>
      </c>
      <c r="D166" s="11">
        <v>1</v>
      </c>
      <c r="E166" s="35">
        <v>0</v>
      </c>
      <c r="F166" s="49">
        <f t="shared" si="4"/>
        <v>0</v>
      </c>
      <c r="G166" s="31">
        <f t="shared" si="5"/>
        <v>0</v>
      </c>
    </row>
    <row r="167" spans="1:7" x14ac:dyDescent="0.25">
      <c r="A167" s="37" t="s">
        <v>4509</v>
      </c>
      <c r="B167" s="24" t="s">
        <v>4342</v>
      </c>
      <c r="C167" s="10" t="s">
        <v>151</v>
      </c>
      <c r="D167" s="11">
        <v>1</v>
      </c>
      <c r="E167" s="35">
        <v>0</v>
      </c>
      <c r="F167" s="49">
        <f t="shared" si="4"/>
        <v>0</v>
      </c>
      <c r="G167" s="31">
        <f t="shared" si="5"/>
        <v>0</v>
      </c>
    </row>
    <row r="168" spans="1:7" x14ac:dyDescent="0.25">
      <c r="A168" s="37" t="s">
        <v>4510</v>
      </c>
      <c r="B168" s="24" t="s">
        <v>4343</v>
      </c>
      <c r="C168" s="10" t="s">
        <v>151</v>
      </c>
      <c r="D168" s="11">
        <v>1</v>
      </c>
      <c r="E168" s="35">
        <v>0</v>
      </c>
      <c r="F168" s="49">
        <f t="shared" si="4"/>
        <v>0</v>
      </c>
      <c r="G168" s="31">
        <f t="shared" si="5"/>
        <v>0</v>
      </c>
    </row>
    <row r="169" spans="1:7" x14ac:dyDescent="0.25">
      <c r="A169" s="37" t="s">
        <v>4511</v>
      </c>
      <c r="B169" s="24" t="s">
        <v>4344</v>
      </c>
      <c r="C169" s="10" t="s">
        <v>151</v>
      </c>
      <c r="D169" s="11">
        <v>1</v>
      </c>
      <c r="E169" s="35">
        <v>0</v>
      </c>
      <c r="F169" s="49">
        <f t="shared" si="4"/>
        <v>0</v>
      </c>
      <c r="G169" s="31">
        <f t="shared" si="5"/>
        <v>0</v>
      </c>
    </row>
    <row r="170" spans="1:7" x14ac:dyDescent="0.25">
      <c r="A170" s="37" t="s">
        <v>4512</v>
      </c>
      <c r="B170" s="24" t="s">
        <v>4345</v>
      </c>
      <c r="C170" s="10" t="s">
        <v>151</v>
      </c>
      <c r="D170" s="11">
        <v>1</v>
      </c>
      <c r="E170" s="35">
        <v>0</v>
      </c>
      <c r="F170" s="49">
        <f t="shared" si="4"/>
        <v>0</v>
      </c>
      <c r="G170" s="31">
        <f t="shared" si="5"/>
        <v>0</v>
      </c>
    </row>
    <row r="171" spans="1:7" x14ac:dyDescent="0.25">
      <c r="A171" s="37" t="s">
        <v>4513</v>
      </c>
      <c r="B171" s="24" t="s">
        <v>4346</v>
      </c>
      <c r="C171" s="10" t="s">
        <v>151</v>
      </c>
      <c r="D171" s="11">
        <v>1</v>
      </c>
      <c r="E171" s="35">
        <v>0</v>
      </c>
      <c r="F171" s="49">
        <f t="shared" si="4"/>
        <v>0</v>
      </c>
      <c r="G171" s="31">
        <f t="shared" si="5"/>
        <v>0</v>
      </c>
    </row>
    <row r="172" spans="1:7" s="41" customFormat="1" x14ac:dyDescent="0.25">
      <c r="A172" s="34"/>
      <c r="B172" s="38"/>
      <c r="C172" s="118" t="s">
        <v>5924</v>
      </c>
      <c r="D172" s="118"/>
      <c r="E172" s="66">
        <f>+SUM(E5:E171)</f>
        <v>0</v>
      </c>
      <c r="F172" s="66">
        <f t="shared" ref="F172:G172" si="6">+SUM(F5:F171)</f>
        <v>0</v>
      </c>
      <c r="G172" s="66">
        <f t="shared" si="6"/>
        <v>0</v>
      </c>
    </row>
    <row r="173" spans="1:7" s="43" customFormat="1" x14ac:dyDescent="0.25">
      <c r="A173" s="26"/>
      <c r="B173" s="26"/>
      <c r="C173" s="26"/>
      <c r="D173" s="26"/>
      <c r="E173" s="42"/>
    </row>
    <row r="175" spans="1:7" ht="31.5" customHeight="1" x14ac:dyDescent="0.25">
      <c r="A175" s="91" t="s">
        <v>153</v>
      </c>
      <c r="B175" s="91"/>
      <c r="C175" s="91"/>
      <c r="D175" s="91"/>
      <c r="E175" s="91"/>
    </row>
    <row r="176" spans="1:7" ht="30" customHeight="1" x14ac:dyDescent="0.25">
      <c r="A176" s="92" t="s">
        <v>154</v>
      </c>
      <c r="B176" s="92"/>
      <c r="C176" s="92"/>
      <c r="D176" s="92"/>
      <c r="E176" s="92"/>
    </row>
    <row r="177" spans="1:5" ht="24.75" customHeight="1" x14ac:dyDescent="0.25">
      <c r="A177" s="92" t="s">
        <v>155</v>
      </c>
      <c r="B177" s="92"/>
      <c r="C177" s="92"/>
      <c r="D177" s="92"/>
      <c r="E177" s="92"/>
    </row>
    <row r="178" spans="1:5" x14ac:dyDescent="0.25">
      <c r="A178" s="4"/>
      <c r="B178" s="4"/>
      <c r="C178" s="4"/>
      <c r="D178" s="4"/>
      <c r="E178" s="4"/>
    </row>
    <row r="179" spans="1:5" x14ac:dyDescent="0.25">
      <c r="A179" s="93" t="s">
        <v>156</v>
      </c>
      <c r="B179" s="93"/>
      <c r="C179" s="93"/>
      <c r="D179" s="93"/>
      <c r="E179" s="93"/>
    </row>
    <row r="180" spans="1:5" x14ac:dyDescent="0.25">
      <c r="A180" s="25"/>
      <c r="B180" s="4"/>
      <c r="C180" s="4"/>
      <c r="D180" s="4"/>
      <c r="E180" s="4"/>
    </row>
    <row r="181" spans="1:5" x14ac:dyDescent="0.25">
      <c r="A181" s="90" t="s">
        <v>157</v>
      </c>
      <c r="B181" s="90"/>
      <c r="C181" s="90"/>
      <c r="D181" s="90"/>
      <c r="E181" s="90"/>
    </row>
    <row r="182" spans="1:5" x14ac:dyDescent="0.25">
      <c r="A182" s="90" t="s">
        <v>158</v>
      </c>
      <c r="B182" s="90"/>
      <c r="C182" s="90"/>
      <c r="D182" s="90"/>
      <c r="E182" s="90"/>
    </row>
    <row r="183" spans="1:5" x14ac:dyDescent="0.25">
      <c r="A183" s="90" t="s">
        <v>159</v>
      </c>
      <c r="B183" s="90"/>
      <c r="C183" s="90"/>
      <c r="D183" s="90"/>
      <c r="E183" s="90"/>
    </row>
  </sheetData>
  <mergeCells count="16">
    <mergeCell ref="A2:G2"/>
    <mergeCell ref="A1:G1"/>
    <mergeCell ref="A182:E182"/>
    <mergeCell ref="A183:E183"/>
    <mergeCell ref="A175:E175"/>
    <mergeCell ref="A176:E176"/>
    <mergeCell ref="A177:E177"/>
    <mergeCell ref="A179:E179"/>
    <mergeCell ref="A181:E181"/>
    <mergeCell ref="F3:F4"/>
    <mergeCell ref="G3:G4"/>
    <mergeCell ref="C172:D172"/>
    <mergeCell ref="A3:A4"/>
    <mergeCell ref="B3:B4"/>
    <mergeCell ref="C3:C4"/>
    <mergeCell ref="E3:E4"/>
  </mergeCells>
  <pageMargins left="0.25" right="0.25"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9"/>
  <sheetViews>
    <sheetView view="pageBreakPreview" zoomScale="60" zoomScaleNormal="85" workbookViewId="0">
      <pane xSplit="1" ySplit="4" topLeftCell="B196" activePane="bottomRight" state="frozen"/>
      <selection pane="topRight" activeCell="C1" sqref="C1"/>
      <selection pane="bottomLeft" activeCell="A4" sqref="A4"/>
      <selection pane="bottomRight" activeCell="A5" sqref="A5:G200"/>
    </sheetView>
  </sheetViews>
  <sheetFormatPr baseColWidth="10" defaultRowHeight="15" x14ac:dyDescent="0.25"/>
  <cols>
    <col min="1" max="1" width="14.85546875" style="3" customWidth="1"/>
    <col min="2" max="2" width="60.140625" style="28" bestFit="1" customWidth="1"/>
    <col min="3" max="3" width="14.140625" customWidth="1"/>
    <col min="4" max="4" width="16" customWidth="1"/>
    <col min="5" max="5" width="18.7109375" customWidth="1"/>
  </cols>
  <sheetData>
    <row r="1" spans="1:7" ht="63" customHeight="1" x14ac:dyDescent="0.25">
      <c r="A1" s="108" t="s">
        <v>152</v>
      </c>
      <c r="B1" s="108"/>
      <c r="C1" s="108"/>
      <c r="D1" s="108"/>
      <c r="E1" s="108"/>
      <c r="F1" s="108"/>
      <c r="G1" s="108"/>
    </row>
    <row r="2" spans="1:7" ht="61.5" customHeight="1" thickBot="1" x14ac:dyDescent="0.3">
      <c r="A2" s="107" t="s">
        <v>5061</v>
      </c>
      <c r="B2" s="107"/>
      <c r="C2" s="107"/>
      <c r="D2" s="107"/>
      <c r="E2" s="107"/>
      <c r="F2" s="107"/>
      <c r="G2" s="107"/>
    </row>
    <row r="3" spans="1:7" ht="36" customHeight="1" thickTop="1" thickBot="1" x14ac:dyDescent="0.3">
      <c r="A3" s="116" t="s">
        <v>0</v>
      </c>
      <c r="B3" s="111" t="s">
        <v>1</v>
      </c>
      <c r="C3" s="111" t="s">
        <v>2</v>
      </c>
      <c r="D3" s="22" t="s">
        <v>3</v>
      </c>
      <c r="E3" s="113" t="s">
        <v>4</v>
      </c>
      <c r="F3" s="113" t="s">
        <v>5904</v>
      </c>
      <c r="G3" s="113" t="s">
        <v>5923</v>
      </c>
    </row>
    <row r="4" spans="1:7" x14ac:dyDescent="0.25">
      <c r="A4" s="117"/>
      <c r="B4" s="112"/>
      <c r="C4" s="112"/>
      <c r="D4" s="36"/>
      <c r="E4" s="114"/>
      <c r="F4" s="114"/>
      <c r="G4" s="114"/>
    </row>
    <row r="5" spans="1:7" ht="42.75" customHeight="1" x14ac:dyDescent="0.25">
      <c r="A5" s="37" t="s">
        <v>5251</v>
      </c>
      <c r="B5" s="24" t="s">
        <v>5062</v>
      </c>
      <c r="C5" s="9" t="s">
        <v>150</v>
      </c>
      <c r="D5" s="9">
        <v>1</v>
      </c>
      <c r="E5" s="35">
        <v>0</v>
      </c>
      <c r="F5" s="32">
        <f>+E5*0.16</f>
        <v>0</v>
      </c>
      <c r="G5" s="31">
        <f>+E5+F5</f>
        <v>0</v>
      </c>
    </row>
    <row r="6" spans="1:7" x14ac:dyDescent="0.25">
      <c r="A6" s="37" t="s">
        <v>5252</v>
      </c>
      <c r="B6" s="24" t="s">
        <v>5063</v>
      </c>
      <c r="C6" s="10" t="s">
        <v>151</v>
      </c>
      <c r="D6" s="9">
        <v>1</v>
      </c>
      <c r="E6" s="35">
        <v>0</v>
      </c>
      <c r="F6" s="32">
        <f t="shared" ref="F6:F69" si="0">+E6*0.16</f>
        <v>0</v>
      </c>
      <c r="G6" s="31">
        <f t="shared" ref="G6:G69" si="1">+E6+F6</f>
        <v>0</v>
      </c>
    </row>
    <row r="7" spans="1:7" x14ac:dyDescent="0.25">
      <c r="A7" s="37" t="s">
        <v>5253</v>
      </c>
      <c r="B7" s="24" t="s">
        <v>5064</v>
      </c>
      <c r="C7" s="10" t="s">
        <v>151</v>
      </c>
      <c r="D7" s="9">
        <v>1</v>
      </c>
      <c r="E7" s="35">
        <v>0</v>
      </c>
      <c r="F7" s="32">
        <f t="shared" si="0"/>
        <v>0</v>
      </c>
      <c r="G7" s="31">
        <f t="shared" si="1"/>
        <v>0</v>
      </c>
    </row>
    <row r="8" spans="1:7" x14ac:dyDescent="0.25">
      <c r="A8" s="37" t="s">
        <v>5254</v>
      </c>
      <c r="B8" s="24" t="s">
        <v>5065</v>
      </c>
      <c r="C8" s="10" t="s">
        <v>151</v>
      </c>
      <c r="D8" s="9">
        <v>1</v>
      </c>
      <c r="E8" s="35">
        <v>0</v>
      </c>
      <c r="F8" s="32">
        <f t="shared" si="0"/>
        <v>0</v>
      </c>
      <c r="G8" s="31">
        <f t="shared" si="1"/>
        <v>0</v>
      </c>
    </row>
    <row r="9" spans="1:7" x14ac:dyDescent="0.25">
      <c r="A9" s="37" t="s">
        <v>5255</v>
      </c>
      <c r="B9" s="24" t="s">
        <v>5066</v>
      </c>
      <c r="C9" s="10" t="s">
        <v>151</v>
      </c>
      <c r="D9" s="9">
        <v>1</v>
      </c>
      <c r="E9" s="35">
        <v>0</v>
      </c>
      <c r="F9" s="32">
        <f t="shared" si="0"/>
        <v>0</v>
      </c>
      <c r="G9" s="31">
        <f t="shared" si="1"/>
        <v>0</v>
      </c>
    </row>
    <row r="10" spans="1:7" x14ac:dyDescent="0.25">
      <c r="A10" s="37" t="s">
        <v>5256</v>
      </c>
      <c r="B10" s="24" t="s">
        <v>5067</v>
      </c>
      <c r="C10" s="10" t="s">
        <v>151</v>
      </c>
      <c r="D10" s="9">
        <v>1</v>
      </c>
      <c r="E10" s="35">
        <v>0</v>
      </c>
      <c r="F10" s="32">
        <f t="shared" si="0"/>
        <v>0</v>
      </c>
      <c r="G10" s="31">
        <f t="shared" si="1"/>
        <v>0</v>
      </c>
    </row>
    <row r="11" spans="1:7" x14ac:dyDescent="0.25">
      <c r="A11" s="37" t="s">
        <v>5257</v>
      </c>
      <c r="B11" s="24" t="s">
        <v>5068</v>
      </c>
      <c r="C11" s="10" t="s">
        <v>151</v>
      </c>
      <c r="D11" s="9">
        <v>1</v>
      </c>
      <c r="E11" s="35">
        <v>0</v>
      </c>
      <c r="F11" s="32">
        <f t="shared" si="0"/>
        <v>0</v>
      </c>
      <c r="G11" s="31">
        <f t="shared" si="1"/>
        <v>0</v>
      </c>
    </row>
    <row r="12" spans="1:7" x14ac:dyDescent="0.25">
      <c r="A12" s="37" t="s">
        <v>5258</v>
      </c>
      <c r="B12" s="24" t="s">
        <v>5069</v>
      </c>
      <c r="C12" s="10" t="s">
        <v>151</v>
      </c>
      <c r="D12" s="9">
        <v>1</v>
      </c>
      <c r="E12" s="35">
        <v>0</v>
      </c>
      <c r="F12" s="32">
        <f t="shared" si="0"/>
        <v>0</v>
      </c>
      <c r="G12" s="31">
        <f t="shared" si="1"/>
        <v>0</v>
      </c>
    </row>
    <row r="13" spans="1:7" x14ac:dyDescent="0.25">
      <c r="A13" s="37" t="s">
        <v>5259</v>
      </c>
      <c r="B13" s="24" t="s">
        <v>5070</v>
      </c>
      <c r="C13" s="10" t="s">
        <v>151</v>
      </c>
      <c r="D13" s="9">
        <v>1</v>
      </c>
      <c r="E13" s="35">
        <v>0</v>
      </c>
      <c r="F13" s="32">
        <f t="shared" si="0"/>
        <v>0</v>
      </c>
      <c r="G13" s="31">
        <f t="shared" si="1"/>
        <v>0</v>
      </c>
    </row>
    <row r="14" spans="1:7" x14ac:dyDescent="0.25">
      <c r="A14" s="37" t="s">
        <v>5260</v>
      </c>
      <c r="B14" s="24" t="s">
        <v>5071</v>
      </c>
      <c r="C14" s="10" t="s">
        <v>151</v>
      </c>
      <c r="D14" s="9">
        <v>1</v>
      </c>
      <c r="E14" s="35">
        <v>0</v>
      </c>
      <c r="F14" s="32">
        <f t="shared" si="0"/>
        <v>0</v>
      </c>
      <c r="G14" s="31">
        <f t="shared" si="1"/>
        <v>0</v>
      </c>
    </row>
    <row r="15" spans="1:7" x14ac:dyDescent="0.25">
      <c r="A15" s="37" t="s">
        <v>5261</v>
      </c>
      <c r="B15" s="24" t="s">
        <v>5072</v>
      </c>
      <c r="C15" s="10" t="s">
        <v>151</v>
      </c>
      <c r="D15" s="9">
        <v>1</v>
      </c>
      <c r="E15" s="35">
        <v>0</v>
      </c>
      <c r="F15" s="32">
        <f t="shared" si="0"/>
        <v>0</v>
      </c>
      <c r="G15" s="31">
        <f t="shared" si="1"/>
        <v>0</v>
      </c>
    </row>
    <row r="16" spans="1:7" x14ac:dyDescent="0.25">
      <c r="A16" s="37" t="s">
        <v>5262</v>
      </c>
      <c r="B16" s="24" t="s">
        <v>5073</v>
      </c>
      <c r="C16" s="10" t="s">
        <v>151</v>
      </c>
      <c r="D16" s="9">
        <v>1</v>
      </c>
      <c r="E16" s="35">
        <v>0</v>
      </c>
      <c r="F16" s="32">
        <f t="shared" si="0"/>
        <v>0</v>
      </c>
      <c r="G16" s="31">
        <f t="shared" si="1"/>
        <v>0</v>
      </c>
    </row>
    <row r="17" spans="1:7" x14ac:dyDescent="0.25">
      <c r="A17" s="37" t="s">
        <v>5263</v>
      </c>
      <c r="B17" s="24" t="s">
        <v>5074</v>
      </c>
      <c r="C17" s="10" t="s">
        <v>151</v>
      </c>
      <c r="D17" s="9">
        <v>1</v>
      </c>
      <c r="E17" s="35">
        <v>0</v>
      </c>
      <c r="F17" s="32">
        <f t="shared" si="0"/>
        <v>0</v>
      </c>
      <c r="G17" s="31">
        <f t="shared" si="1"/>
        <v>0</v>
      </c>
    </row>
    <row r="18" spans="1:7" x14ac:dyDescent="0.25">
      <c r="A18" s="37" t="s">
        <v>5264</v>
      </c>
      <c r="B18" s="24" t="s">
        <v>5075</v>
      </c>
      <c r="C18" s="10" t="s">
        <v>151</v>
      </c>
      <c r="D18" s="10">
        <v>1</v>
      </c>
      <c r="E18" s="35">
        <v>0</v>
      </c>
      <c r="F18" s="32">
        <f t="shared" si="0"/>
        <v>0</v>
      </c>
      <c r="G18" s="31">
        <f t="shared" si="1"/>
        <v>0</v>
      </c>
    </row>
    <row r="19" spans="1:7" ht="24" x14ac:dyDescent="0.25">
      <c r="A19" s="37" t="s">
        <v>5265</v>
      </c>
      <c r="B19" s="24" t="s">
        <v>5076</v>
      </c>
      <c r="C19" s="10" t="s">
        <v>151</v>
      </c>
      <c r="D19" s="10">
        <v>1</v>
      </c>
      <c r="E19" s="35">
        <v>0</v>
      </c>
      <c r="F19" s="32">
        <f t="shared" si="0"/>
        <v>0</v>
      </c>
      <c r="G19" s="31">
        <f t="shared" si="1"/>
        <v>0</v>
      </c>
    </row>
    <row r="20" spans="1:7" x14ac:dyDescent="0.25">
      <c r="A20" s="37" t="s">
        <v>5266</v>
      </c>
      <c r="B20" s="24" t="s">
        <v>5077</v>
      </c>
      <c r="C20" s="10" t="s">
        <v>151</v>
      </c>
      <c r="D20" s="10">
        <v>1</v>
      </c>
      <c r="E20" s="35">
        <v>0</v>
      </c>
      <c r="F20" s="32">
        <f t="shared" si="0"/>
        <v>0</v>
      </c>
      <c r="G20" s="31">
        <f t="shared" si="1"/>
        <v>0</v>
      </c>
    </row>
    <row r="21" spans="1:7" x14ac:dyDescent="0.25">
      <c r="A21" s="37" t="s">
        <v>5267</v>
      </c>
      <c r="B21" s="24" t="s">
        <v>5078</v>
      </c>
      <c r="C21" s="10" t="s">
        <v>151</v>
      </c>
      <c r="D21" s="10">
        <v>1</v>
      </c>
      <c r="E21" s="35">
        <v>0</v>
      </c>
      <c r="F21" s="32">
        <f t="shared" si="0"/>
        <v>0</v>
      </c>
      <c r="G21" s="31">
        <f t="shared" si="1"/>
        <v>0</v>
      </c>
    </row>
    <row r="22" spans="1:7" x14ac:dyDescent="0.25">
      <c r="A22" s="37" t="s">
        <v>5268</v>
      </c>
      <c r="B22" s="24" t="s">
        <v>5079</v>
      </c>
      <c r="C22" s="10" t="s">
        <v>151</v>
      </c>
      <c r="D22" s="10">
        <v>1</v>
      </c>
      <c r="E22" s="35">
        <v>0</v>
      </c>
      <c r="F22" s="32">
        <f t="shared" si="0"/>
        <v>0</v>
      </c>
      <c r="G22" s="31">
        <f t="shared" si="1"/>
        <v>0</v>
      </c>
    </row>
    <row r="23" spans="1:7" x14ac:dyDescent="0.25">
      <c r="A23" s="37" t="s">
        <v>5269</v>
      </c>
      <c r="B23" s="24" t="s">
        <v>5080</v>
      </c>
      <c r="C23" s="10" t="s">
        <v>151</v>
      </c>
      <c r="D23" s="10">
        <v>1</v>
      </c>
      <c r="E23" s="35">
        <v>0</v>
      </c>
      <c r="F23" s="32">
        <f t="shared" si="0"/>
        <v>0</v>
      </c>
      <c r="G23" s="31">
        <f t="shared" si="1"/>
        <v>0</v>
      </c>
    </row>
    <row r="24" spans="1:7" ht="24" x14ac:dyDescent="0.25">
      <c r="A24" s="37" t="s">
        <v>5270</v>
      </c>
      <c r="B24" s="24" t="s">
        <v>5081</v>
      </c>
      <c r="C24" s="10" t="s">
        <v>151</v>
      </c>
      <c r="D24" s="10">
        <v>1</v>
      </c>
      <c r="E24" s="35">
        <v>0</v>
      </c>
      <c r="F24" s="32">
        <f t="shared" si="0"/>
        <v>0</v>
      </c>
      <c r="G24" s="31">
        <f t="shared" si="1"/>
        <v>0</v>
      </c>
    </row>
    <row r="25" spans="1:7" ht="24" x14ac:dyDescent="0.25">
      <c r="A25" s="37" t="s">
        <v>5271</v>
      </c>
      <c r="B25" s="24" t="s">
        <v>5082</v>
      </c>
      <c r="C25" s="10" t="s">
        <v>151</v>
      </c>
      <c r="D25" s="10">
        <v>1</v>
      </c>
      <c r="E25" s="35">
        <v>0</v>
      </c>
      <c r="F25" s="32">
        <f t="shared" si="0"/>
        <v>0</v>
      </c>
      <c r="G25" s="31">
        <f t="shared" si="1"/>
        <v>0</v>
      </c>
    </row>
    <row r="26" spans="1:7" ht="24" x14ac:dyDescent="0.25">
      <c r="A26" s="37" t="s">
        <v>5272</v>
      </c>
      <c r="B26" s="24" t="s">
        <v>5083</v>
      </c>
      <c r="C26" s="10" t="s">
        <v>151</v>
      </c>
      <c r="D26" s="10">
        <v>1</v>
      </c>
      <c r="E26" s="35">
        <v>0</v>
      </c>
      <c r="F26" s="32">
        <f t="shared" si="0"/>
        <v>0</v>
      </c>
      <c r="G26" s="31">
        <f t="shared" si="1"/>
        <v>0</v>
      </c>
    </row>
    <row r="27" spans="1:7" x14ac:dyDescent="0.25">
      <c r="A27" s="37" t="s">
        <v>5273</v>
      </c>
      <c r="B27" s="24" t="s">
        <v>5084</v>
      </c>
      <c r="C27" s="10" t="s">
        <v>151</v>
      </c>
      <c r="D27" s="11">
        <v>1</v>
      </c>
      <c r="E27" s="35">
        <v>0</v>
      </c>
      <c r="F27" s="32">
        <f t="shared" si="0"/>
        <v>0</v>
      </c>
      <c r="G27" s="31">
        <f t="shared" si="1"/>
        <v>0</v>
      </c>
    </row>
    <row r="28" spans="1:7" ht="15" customHeight="1" x14ac:dyDescent="0.25">
      <c r="A28" s="37" t="s">
        <v>5274</v>
      </c>
      <c r="B28" s="24" t="s">
        <v>3571</v>
      </c>
      <c r="C28" s="10" t="s">
        <v>151</v>
      </c>
      <c r="D28" s="11">
        <v>1</v>
      </c>
      <c r="E28" s="35">
        <v>0</v>
      </c>
      <c r="F28" s="32">
        <f t="shared" si="0"/>
        <v>0</v>
      </c>
      <c r="G28" s="31">
        <f t="shared" si="1"/>
        <v>0</v>
      </c>
    </row>
    <row r="29" spans="1:7" x14ac:dyDescent="0.25">
      <c r="A29" s="37" t="s">
        <v>5275</v>
      </c>
      <c r="B29" s="24" t="s">
        <v>5085</v>
      </c>
      <c r="C29" s="10" t="s">
        <v>151</v>
      </c>
      <c r="D29" s="11">
        <v>1</v>
      </c>
      <c r="E29" s="35">
        <v>0</v>
      </c>
      <c r="F29" s="32">
        <f t="shared" si="0"/>
        <v>0</v>
      </c>
      <c r="G29" s="31">
        <f t="shared" si="1"/>
        <v>0</v>
      </c>
    </row>
    <row r="30" spans="1:7" x14ac:dyDescent="0.25">
      <c r="A30" s="37" t="s">
        <v>5276</v>
      </c>
      <c r="B30" s="24" t="s">
        <v>5086</v>
      </c>
      <c r="C30" s="10" t="s">
        <v>151</v>
      </c>
      <c r="D30" s="11">
        <v>1</v>
      </c>
      <c r="E30" s="35">
        <v>0</v>
      </c>
      <c r="F30" s="32">
        <f t="shared" si="0"/>
        <v>0</v>
      </c>
      <c r="G30" s="31">
        <f t="shared" si="1"/>
        <v>0</v>
      </c>
    </row>
    <row r="31" spans="1:7" x14ac:dyDescent="0.25">
      <c r="A31" s="37" t="s">
        <v>5277</v>
      </c>
      <c r="B31" s="24" t="s">
        <v>5087</v>
      </c>
      <c r="C31" s="10" t="s">
        <v>151</v>
      </c>
      <c r="D31" s="11">
        <v>1</v>
      </c>
      <c r="E31" s="35">
        <v>0</v>
      </c>
      <c r="F31" s="32">
        <f t="shared" si="0"/>
        <v>0</v>
      </c>
      <c r="G31" s="31">
        <f t="shared" si="1"/>
        <v>0</v>
      </c>
    </row>
    <row r="32" spans="1:7" x14ac:dyDescent="0.25">
      <c r="A32" s="37" t="s">
        <v>5278</v>
      </c>
      <c r="B32" s="24" t="s">
        <v>5088</v>
      </c>
      <c r="C32" s="10" t="s">
        <v>151</v>
      </c>
      <c r="D32" s="11">
        <v>1</v>
      </c>
      <c r="E32" s="35">
        <v>0</v>
      </c>
      <c r="F32" s="32">
        <f t="shared" si="0"/>
        <v>0</v>
      </c>
      <c r="G32" s="31">
        <f t="shared" si="1"/>
        <v>0</v>
      </c>
    </row>
    <row r="33" spans="1:7" x14ac:dyDescent="0.25">
      <c r="A33" s="37" t="s">
        <v>5279</v>
      </c>
      <c r="B33" s="24" t="s">
        <v>5089</v>
      </c>
      <c r="C33" s="10" t="s">
        <v>151</v>
      </c>
      <c r="D33" s="11">
        <v>1</v>
      </c>
      <c r="E33" s="35">
        <v>0</v>
      </c>
      <c r="F33" s="32">
        <f t="shared" si="0"/>
        <v>0</v>
      </c>
      <c r="G33" s="31">
        <f t="shared" si="1"/>
        <v>0</v>
      </c>
    </row>
    <row r="34" spans="1:7" x14ac:dyDescent="0.25">
      <c r="A34" s="37" t="s">
        <v>5280</v>
      </c>
      <c r="B34" s="24" t="s">
        <v>5090</v>
      </c>
      <c r="C34" s="10" t="s">
        <v>151</v>
      </c>
      <c r="D34" s="11">
        <v>1</v>
      </c>
      <c r="E34" s="35">
        <v>0</v>
      </c>
      <c r="F34" s="32">
        <f t="shared" si="0"/>
        <v>0</v>
      </c>
      <c r="G34" s="31">
        <f t="shared" si="1"/>
        <v>0</v>
      </c>
    </row>
    <row r="35" spans="1:7" x14ac:dyDescent="0.25">
      <c r="A35" s="37" t="s">
        <v>5281</v>
      </c>
      <c r="B35" s="24" t="s">
        <v>5091</v>
      </c>
      <c r="C35" s="10" t="s">
        <v>151</v>
      </c>
      <c r="D35" s="11">
        <v>1</v>
      </c>
      <c r="E35" s="35">
        <v>0</v>
      </c>
      <c r="F35" s="32">
        <f t="shared" si="0"/>
        <v>0</v>
      </c>
      <c r="G35" s="31">
        <f t="shared" si="1"/>
        <v>0</v>
      </c>
    </row>
    <row r="36" spans="1:7" x14ac:dyDescent="0.25">
      <c r="A36" s="37" t="s">
        <v>5282</v>
      </c>
      <c r="B36" s="24" t="s">
        <v>5092</v>
      </c>
      <c r="C36" s="10" t="s">
        <v>151</v>
      </c>
      <c r="D36" s="11">
        <v>1</v>
      </c>
      <c r="E36" s="35">
        <v>0</v>
      </c>
      <c r="F36" s="32">
        <f t="shared" si="0"/>
        <v>0</v>
      </c>
      <c r="G36" s="31">
        <f t="shared" si="1"/>
        <v>0</v>
      </c>
    </row>
    <row r="37" spans="1:7" x14ac:dyDescent="0.25">
      <c r="A37" s="37" t="s">
        <v>5283</v>
      </c>
      <c r="B37" s="24" t="s">
        <v>5093</v>
      </c>
      <c r="C37" s="10" t="s">
        <v>151</v>
      </c>
      <c r="D37" s="11">
        <v>1</v>
      </c>
      <c r="E37" s="35">
        <v>0</v>
      </c>
      <c r="F37" s="32">
        <f t="shared" si="0"/>
        <v>0</v>
      </c>
      <c r="G37" s="31">
        <f t="shared" si="1"/>
        <v>0</v>
      </c>
    </row>
    <row r="38" spans="1:7" x14ac:dyDescent="0.25">
      <c r="A38" s="37" t="s">
        <v>5284</v>
      </c>
      <c r="B38" s="24" t="s">
        <v>5094</v>
      </c>
      <c r="C38" s="10" t="s">
        <v>151</v>
      </c>
      <c r="D38" s="11">
        <v>1</v>
      </c>
      <c r="E38" s="35">
        <v>0</v>
      </c>
      <c r="F38" s="32">
        <f t="shared" si="0"/>
        <v>0</v>
      </c>
      <c r="G38" s="31">
        <f t="shared" si="1"/>
        <v>0</v>
      </c>
    </row>
    <row r="39" spans="1:7" x14ac:dyDescent="0.25">
      <c r="A39" s="37" t="s">
        <v>5285</v>
      </c>
      <c r="B39" s="24" t="s">
        <v>5095</v>
      </c>
      <c r="C39" s="10" t="s">
        <v>151</v>
      </c>
      <c r="D39" s="11">
        <v>1</v>
      </c>
      <c r="E39" s="35">
        <v>0</v>
      </c>
      <c r="F39" s="32">
        <f t="shared" si="0"/>
        <v>0</v>
      </c>
      <c r="G39" s="31">
        <f t="shared" si="1"/>
        <v>0</v>
      </c>
    </row>
    <row r="40" spans="1:7" x14ac:dyDescent="0.25">
      <c r="A40" s="37" t="s">
        <v>5286</v>
      </c>
      <c r="B40" s="24" t="s">
        <v>5096</v>
      </c>
      <c r="C40" s="10" t="s">
        <v>151</v>
      </c>
      <c r="D40" s="11">
        <v>1</v>
      </c>
      <c r="E40" s="35">
        <v>0</v>
      </c>
      <c r="F40" s="32">
        <f t="shared" si="0"/>
        <v>0</v>
      </c>
      <c r="G40" s="31">
        <f t="shared" si="1"/>
        <v>0</v>
      </c>
    </row>
    <row r="41" spans="1:7" x14ac:dyDescent="0.25">
      <c r="A41" s="37" t="s">
        <v>5287</v>
      </c>
      <c r="B41" s="24" t="s">
        <v>5097</v>
      </c>
      <c r="C41" s="10" t="s">
        <v>151</v>
      </c>
      <c r="D41" s="11">
        <v>1</v>
      </c>
      <c r="E41" s="35">
        <v>0</v>
      </c>
      <c r="F41" s="32">
        <f t="shared" si="0"/>
        <v>0</v>
      </c>
      <c r="G41" s="31">
        <f t="shared" si="1"/>
        <v>0</v>
      </c>
    </row>
    <row r="42" spans="1:7" x14ac:dyDescent="0.25">
      <c r="A42" s="37" t="s">
        <v>5288</v>
      </c>
      <c r="B42" s="24" t="s">
        <v>5098</v>
      </c>
      <c r="C42" s="10" t="s">
        <v>151</v>
      </c>
      <c r="D42" s="11">
        <v>1</v>
      </c>
      <c r="E42" s="35">
        <v>0</v>
      </c>
      <c r="F42" s="32">
        <f t="shared" si="0"/>
        <v>0</v>
      </c>
      <c r="G42" s="31">
        <f t="shared" si="1"/>
        <v>0</v>
      </c>
    </row>
    <row r="43" spans="1:7" x14ac:dyDescent="0.25">
      <c r="A43" s="37" t="s">
        <v>5289</v>
      </c>
      <c r="B43" s="24" t="s">
        <v>5099</v>
      </c>
      <c r="C43" s="10" t="s">
        <v>151</v>
      </c>
      <c r="D43" s="11">
        <v>1</v>
      </c>
      <c r="E43" s="35">
        <v>0</v>
      </c>
      <c r="F43" s="32">
        <f t="shared" si="0"/>
        <v>0</v>
      </c>
      <c r="G43" s="31">
        <f t="shared" si="1"/>
        <v>0</v>
      </c>
    </row>
    <row r="44" spans="1:7" ht="24" x14ac:dyDescent="0.25">
      <c r="A44" s="37" t="s">
        <v>5290</v>
      </c>
      <c r="B44" s="24" t="s">
        <v>5100</v>
      </c>
      <c r="C44" s="10" t="s">
        <v>151</v>
      </c>
      <c r="D44" s="11">
        <v>1</v>
      </c>
      <c r="E44" s="35">
        <v>0</v>
      </c>
      <c r="F44" s="32">
        <f t="shared" si="0"/>
        <v>0</v>
      </c>
      <c r="G44" s="31">
        <f t="shared" si="1"/>
        <v>0</v>
      </c>
    </row>
    <row r="45" spans="1:7" ht="24" x14ac:dyDescent="0.25">
      <c r="A45" s="37" t="s">
        <v>5291</v>
      </c>
      <c r="B45" s="24" t="s">
        <v>5101</v>
      </c>
      <c r="C45" s="10" t="s">
        <v>151</v>
      </c>
      <c r="D45" s="11">
        <v>1</v>
      </c>
      <c r="E45" s="35">
        <v>0</v>
      </c>
      <c r="F45" s="32">
        <f t="shared" si="0"/>
        <v>0</v>
      </c>
      <c r="G45" s="31">
        <f t="shared" si="1"/>
        <v>0</v>
      </c>
    </row>
    <row r="46" spans="1:7" ht="25.5" customHeight="1" x14ac:dyDescent="0.25">
      <c r="A46" s="37" t="s">
        <v>5292</v>
      </c>
      <c r="B46" s="24" t="s">
        <v>5102</v>
      </c>
      <c r="C46" s="10" t="s">
        <v>151</v>
      </c>
      <c r="D46" s="11">
        <v>1</v>
      </c>
      <c r="E46" s="35">
        <v>0</v>
      </c>
      <c r="F46" s="32">
        <f t="shared" si="0"/>
        <v>0</v>
      </c>
      <c r="G46" s="31">
        <f t="shared" si="1"/>
        <v>0</v>
      </c>
    </row>
    <row r="47" spans="1:7" ht="24" x14ac:dyDescent="0.25">
      <c r="A47" s="37" t="s">
        <v>5293</v>
      </c>
      <c r="B47" s="24" t="s">
        <v>5103</v>
      </c>
      <c r="C47" s="10" t="s">
        <v>151</v>
      </c>
      <c r="D47" s="11">
        <v>1</v>
      </c>
      <c r="E47" s="35">
        <v>0</v>
      </c>
      <c r="F47" s="32">
        <f t="shared" si="0"/>
        <v>0</v>
      </c>
      <c r="G47" s="31">
        <f t="shared" si="1"/>
        <v>0</v>
      </c>
    </row>
    <row r="48" spans="1:7" ht="25.5" customHeight="1" x14ac:dyDescent="0.25">
      <c r="A48" s="37" t="s">
        <v>5294</v>
      </c>
      <c r="B48" s="24" t="s">
        <v>5104</v>
      </c>
      <c r="C48" s="10" t="s">
        <v>151</v>
      </c>
      <c r="D48" s="11">
        <v>1</v>
      </c>
      <c r="E48" s="35">
        <v>0</v>
      </c>
      <c r="F48" s="32">
        <f t="shared" si="0"/>
        <v>0</v>
      </c>
      <c r="G48" s="31">
        <f t="shared" si="1"/>
        <v>0</v>
      </c>
    </row>
    <row r="49" spans="1:7" ht="23.25" customHeight="1" x14ac:dyDescent="0.25">
      <c r="A49" s="37" t="s">
        <v>5295</v>
      </c>
      <c r="B49" s="24" t="s">
        <v>5105</v>
      </c>
      <c r="C49" s="10" t="s">
        <v>151</v>
      </c>
      <c r="D49" s="11">
        <v>1</v>
      </c>
      <c r="E49" s="35">
        <v>0</v>
      </c>
      <c r="F49" s="32">
        <f t="shared" si="0"/>
        <v>0</v>
      </c>
      <c r="G49" s="31">
        <f t="shared" si="1"/>
        <v>0</v>
      </c>
    </row>
    <row r="50" spans="1:7" x14ac:dyDescent="0.25">
      <c r="A50" s="37" t="s">
        <v>5296</v>
      </c>
      <c r="B50" s="24" t="s">
        <v>5106</v>
      </c>
      <c r="C50" s="10" t="s">
        <v>151</v>
      </c>
      <c r="D50" s="11">
        <v>1</v>
      </c>
      <c r="E50" s="35">
        <v>0</v>
      </c>
      <c r="F50" s="32">
        <f t="shared" si="0"/>
        <v>0</v>
      </c>
      <c r="G50" s="31">
        <f t="shared" si="1"/>
        <v>0</v>
      </c>
    </row>
    <row r="51" spans="1:7" ht="25.5" customHeight="1" x14ac:dyDescent="0.25">
      <c r="A51" s="37" t="s">
        <v>5297</v>
      </c>
      <c r="B51" s="24" t="s">
        <v>5107</v>
      </c>
      <c r="C51" s="10" t="s">
        <v>151</v>
      </c>
      <c r="D51" s="11">
        <v>1</v>
      </c>
      <c r="E51" s="35">
        <v>0</v>
      </c>
      <c r="F51" s="32">
        <f t="shared" si="0"/>
        <v>0</v>
      </c>
      <c r="G51" s="31">
        <f t="shared" si="1"/>
        <v>0</v>
      </c>
    </row>
    <row r="52" spans="1:7" x14ac:dyDescent="0.25">
      <c r="A52" s="37" t="s">
        <v>5298</v>
      </c>
      <c r="B52" s="24" t="s">
        <v>5108</v>
      </c>
      <c r="C52" s="10" t="s">
        <v>151</v>
      </c>
      <c r="D52" s="11">
        <v>1</v>
      </c>
      <c r="E52" s="35">
        <v>0</v>
      </c>
      <c r="F52" s="32">
        <f t="shared" si="0"/>
        <v>0</v>
      </c>
      <c r="G52" s="31">
        <f t="shared" si="1"/>
        <v>0</v>
      </c>
    </row>
    <row r="53" spans="1:7" ht="15" customHeight="1" x14ac:dyDescent="0.25">
      <c r="A53" s="37" t="s">
        <v>5299</v>
      </c>
      <c r="B53" s="24" t="s">
        <v>5109</v>
      </c>
      <c r="C53" s="10" t="s">
        <v>151</v>
      </c>
      <c r="D53" s="11">
        <v>1</v>
      </c>
      <c r="E53" s="35">
        <v>0</v>
      </c>
      <c r="F53" s="32">
        <f t="shared" si="0"/>
        <v>0</v>
      </c>
      <c r="G53" s="31">
        <f t="shared" si="1"/>
        <v>0</v>
      </c>
    </row>
    <row r="54" spans="1:7" ht="24" x14ac:dyDescent="0.25">
      <c r="A54" s="37" t="s">
        <v>5300</v>
      </c>
      <c r="B54" s="24" t="s">
        <v>5110</v>
      </c>
      <c r="C54" s="10" t="s">
        <v>151</v>
      </c>
      <c r="D54" s="11">
        <v>1</v>
      </c>
      <c r="E54" s="35">
        <v>0</v>
      </c>
      <c r="F54" s="32">
        <f t="shared" si="0"/>
        <v>0</v>
      </c>
      <c r="G54" s="31">
        <f t="shared" si="1"/>
        <v>0</v>
      </c>
    </row>
    <row r="55" spans="1:7" ht="24" x14ac:dyDescent="0.25">
      <c r="A55" s="37" t="s">
        <v>5301</v>
      </c>
      <c r="B55" s="24" t="s">
        <v>2436</v>
      </c>
      <c r="C55" s="10" t="s">
        <v>151</v>
      </c>
      <c r="D55" s="11">
        <v>1</v>
      </c>
      <c r="E55" s="35">
        <v>0</v>
      </c>
      <c r="F55" s="32">
        <f t="shared" si="0"/>
        <v>0</v>
      </c>
      <c r="G55" s="31">
        <f t="shared" si="1"/>
        <v>0</v>
      </c>
    </row>
    <row r="56" spans="1:7" ht="24" x14ac:dyDescent="0.25">
      <c r="A56" s="37" t="s">
        <v>5302</v>
      </c>
      <c r="B56" s="24" t="s">
        <v>5111</v>
      </c>
      <c r="C56" s="10" t="s">
        <v>151</v>
      </c>
      <c r="D56" s="11">
        <v>1</v>
      </c>
      <c r="E56" s="35">
        <v>0</v>
      </c>
      <c r="F56" s="32">
        <f t="shared" si="0"/>
        <v>0</v>
      </c>
      <c r="G56" s="31">
        <f t="shared" si="1"/>
        <v>0</v>
      </c>
    </row>
    <row r="57" spans="1:7" ht="24" x14ac:dyDescent="0.25">
      <c r="A57" s="37" t="s">
        <v>5303</v>
      </c>
      <c r="B57" s="24" t="s">
        <v>5112</v>
      </c>
      <c r="C57" s="10" t="s">
        <v>151</v>
      </c>
      <c r="D57" s="11">
        <v>1</v>
      </c>
      <c r="E57" s="35">
        <v>0</v>
      </c>
      <c r="F57" s="32">
        <f t="shared" si="0"/>
        <v>0</v>
      </c>
      <c r="G57" s="31">
        <f t="shared" si="1"/>
        <v>0</v>
      </c>
    </row>
    <row r="58" spans="1:7" ht="30" customHeight="1" x14ac:dyDescent="0.25">
      <c r="A58" s="37" t="s">
        <v>5304</v>
      </c>
      <c r="B58" s="24" t="s">
        <v>5113</v>
      </c>
      <c r="C58" s="10" t="s">
        <v>151</v>
      </c>
      <c r="D58" s="11">
        <v>1</v>
      </c>
      <c r="E58" s="35">
        <v>0</v>
      </c>
      <c r="F58" s="32">
        <f t="shared" si="0"/>
        <v>0</v>
      </c>
      <c r="G58" s="31">
        <f t="shared" si="1"/>
        <v>0</v>
      </c>
    </row>
    <row r="59" spans="1:7" ht="27.75" customHeight="1" x14ac:dyDescent="0.25">
      <c r="A59" s="37" t="s">
        <v>5305</v>
      </c>
      <c r="B59" s="24" t="s">
        <v>5114</v>
      </c>
      <c r="C59" s="10" t="s">
        <v>151</v>
      </c>
      <c r="D59" s="11">
        <v>1</v>
      </c>
      <c r="E59" s="35">
        <v>0</v>
      </c>
      <c r="F59" s="32">
        <f t="shared" si="0"/>
        <v>0</v>
      </c>
      <c r="G59" s="31">
        <f t="shared" si="1"/>
        <v>0</v>
      </c>
    </row>
    <row r="60" spans="1:7" ht="24" x14ac:dyDescent="0.25">
      <c r="A60" s="37" t="s">
        <v>5306</v>
      </c>
      <c r="B60" s="24" t="s">
        <v>5115</v>
      </c>
      <c r="C60" s="10" t="s">
        <v>151</v>
      </c>
      <c r="D60" s="11">
        <v>1</v>
      </c>
      <c r="E60" s="35">
        <v>0</v>
      </c>
      <c r="F60" s="32">
        <f t="shared" si="0"/>
        <v>0</v>
      </c>
      <c r="G60" s="31">
        <f t="shared" si="1"/>
        <v>0</v>
      </c>
    </row>
    <row r="61" spans="1:7" ht="24" x14ac:dyDescent="0.25">
      <c r="A61" s="37" t="s">
        <v>5307</v>
      </c>
      <c r="B61" s="24" t="s">
        <v>5116</v>
      </c>
      <c r="C61" s="10" t="s">
        <v>151</v>
      </c>
      <c r="D61" s="11">
        <v>1</v>
      </c>
      <c r="E61" s="35">
        <v>0</v>
      </c>
      <c r="F61" s="32">
        <f t="shared" si="0"/>
        <v>0</v>
      </c>
      <c r="G61" s="31">
        <f t="shared" si="1"/>
        <v>0</v>
      </c>
    </row>
    <row r="62" spans="1:7" ht="30.75" customHeight="1" x14ac:dyDescent="0.25">
      <c r="A62" s="37" t="s">
        <v>5308</v>
      </c>
      <c r="B62" s="24" t="s">
        <v>5117</v>
      </c>
      <c r="C62" s="10" t="s">
        <v>151</v>
      </c>
      <c r="D62" s="11">
        <v>1</v>
      </c>
      <c r="E62" s="35">
        <v>0</v>
      </c>
      <c r="F62" s="32">
        <f t="shared" si="0"/>
        <v>0</v>
      </c>
      <c r="G62" s="31">
        <f t="shared" si="1"/>
        <v>0</v>
      </c>
    </row>
    <row r="63" spans="1:7" x14ac:dyDescent="0.25">
      <c r="A63" s="37" t="s">
        <v>5309</v>
      </c>
      <c r="B63" s="24" t="s">
        <v>5118</v>
      </c>
      <c r="C63" s="10" t="s">
        <v>151</v>
      </c>
      <c r="D63" s="11">
        <v>1</v>
      </c>
      <c r="E63" s="35">
        <v>0</v>
      </c>
      <c r="F63" s="32">
        <f t="shared" si="0"/>
        <v>0</v>
      </c>
      <c r="G63" s="31">
        <f t="shared" si="1"/>
        <v>0</v>
      </c>
    </row>
    <row r="64" spans="1:7" x14ac:dyDescent="0.25">
      <c r="A64" s="37" t="s">
        <v>5310</v>
      </c>
      <c r="B64" s="24" t="s">
        <v>5119</v>
      </c>
      <c r="C64" s="10" t="s">
        <v>151</v>
      </c>
      <c r="D64" s="11">
        <v>1</v>
      </c>
      <c r="E64" s="35">
        <v>0</v>
      </c>
      <c r="F64" s="32">
        <f t="shared" si="0"/>
        <v>0</v>
      </c>
      <c r="G64" s="31">
        <f t="shared" si="1"/>
        <v>0</v>
      </c>
    </row>
    <row r="65" spans="1:7" x14ac:dyDescent="0.25">
      <c r="A65" s="37" t="s">
        <v>5311</v>
      </c>
      <c r="B65" s="24" t="s">
        <v>5120</v>
      </c>
      <c r="C65" s="10" t="s">
        <v>151</v>
      </c>
      <c r="D65" s="11">
        <v>1</v>
      </c>
      <c r="E65" s="35">
        <v>0</v>
      </c>
      <c r="F65" s="32">
        <f t="shared" si="0"/>
        <v>0</v>
      </c>
      <c r="G65" s="31">
        <f t="shared" si="1"/>
        <v>0</v>
      </c>
    </row>
    <row r="66" spans="1:7" x14ac:dyDescent="0.25">
      <c r="A66" s="37" t="s">
        <v>5312</v>
      </c>
      <c r="B66" s="24" t="s">
        <v>5121</v>
      </c>
      <c r="C66" s="10" t="s">
        <v>151</v>
      </c>
      <c r="D66" s="11">
        <v>1</v>
      </c>
      <c r="E66" s="35">
        <v>0</v>
      </c>
      <c r="F66" s="32">
        <f t="shared" si="0"/>
        <v>0</v>
      </c>
      <c r="G66" s="31">
        <f t="shared" si="1"/>
        <v>0</v>
      </c>
    </row>
    <row r="67" spans="1:7" x14ac:dyDescent="0.25">
      <c r="A67" s="37" t="s">
        <v>5313</v>
      </c>
      <c r="B67" s="24" t="s">
        <v>5122</v>
      </c>
      <c r="C67" s="10" t="s">
        <v>151</v>
      </c>
      <c r="D67" s="11">
        <v>1</v>
      </c>
      <c r="E67" s="35">
        <v>0</v>
      </c>
      <c r="F67" s="32">
        <f t="shared" si="0"/>
        <v>0</v>
      </c>
      <c r="G67" s="31">
        <f t="shared" si="1"/>
        <v>0</v>
      </c>
    </row>
    <row r="68" spans="1:7" ht="30" customHeight="1" x14ac:dyDescent="0.25">
      <c r="A68" s="37" t="s">
        <v>5314</v>
      </c>
      <c r="B68" s="24" t="s">
        <v>5123</v>
      </c>
      <c r="C68" s="10" t="s">
        <v>151</v>
      </c>
      <c r="D68" s="11">
        <v>1</v>
      </c>
      <c r="E68" s="35">
        <v>0</v>
      </c>
      <c r="F68" s="32">
        <f t="shared" si="0"/>
        <v>0</v>
      </c>
      <c r="G68" s="31">
        <f t="shared" si="1"/>
        <v>0</v>
      </c>
    </row>
    <row r="69" spans="1:7" ht="30" customHeight="1" x14ac:dyDescent="0.25">
      <c r="A69" s="37" t="s">
        <v>5315</v>
      </c>
      <c r="B69" s="24" t="s">
        <v>5124</v>
      </c>
      <c r="C69" s="10" t="s">
        <v>151</v>
      </c>
      <c r="D69" s="11">
        <v>1</v>
      </c>
      <c r="E69" s="35">
        <v>0</v>
      </c>
      <c r="F69" s="32">
        <f t="shared" si="0"/>
        <v>0</v>
      </c>
      <c r="G69" s="31">
        <f t="shared" si="1"/>
        <v>0</v>
      </c>
    </row>
    <row r="70" spans="1:7" x14ac:dyDescent="0.25">
      <c r="A70" s="37" t="s">
        <v>5316</v>
      </c>
      <c r="B70" s="24" t="s">
        <v>5125</v>
      </c>
      <c r="C70" s="10" t="s">
        <v>151</v>
      </c>
      <c r="D70" s="11">
        <v>1</v>
      </c>
      <c r="E70" s="35">
        <v>0</v>
      </c>
      <c r="F70" s="32">
        <f t="shared" ref="F70:F133" si="2">+E70*0.16</f>
        <v>0</v>
      </c>
      <c r="G70" s="31">
        <f t="shared" ref="G70:G133" si="3">+E70+F70</f>
        <v>0</v>
      </c>
    </row>
    <row r="71" spans="1:7" x14ac:dyDescent="0.25">
      <c r="A71" s="37" t="s">
        <v>5317</v>
      </c>
      <c r="B71" s="24" t="s">
        <v>5126</v>
      </c>
      <c r="C71" s="10" t="s">
        <v>151</v>
      </c>
      <c r="D71" s="11">
        <v>1</v>
      </c>
      <c r="E71" s="35">
        <v>0</v>
      </c>
      <c r="F71" s="32">
        <f t="shared" si="2"/>
        <v>0</v>
      </c>
      <c r="G71" s="31">
        <f t="shared" si="3"/>
        <v>0</v>
      </c>
    </row>
    <row r="72" spans="1:7" x14ac:dyDescent="0.25">
      <c r="A72" s="37" t="s">
        <v>5318</v>
      </c>
      <c r="B72" s="24" t="s">
        <v>5127</v>
      </c>
      <c r="C72" s="10" t="s">
        <v>151</v>
      </c>
      <c r="D72" s="11">
        <v>1</v>
      </c>
      <c r="E72" s="35">
        <v>0</v>
      </c>
      <c r="F72" s="32">
        <f t="shared" si="2"/>
        <v>0</v>
      </c>
      <c r="G72" s="31">
        <f t="shared" si="3"/>
        <v>0</v>
      </c>
    </row>
    <row r="73" spans="1:7" x14ac:dyDescent="0.25">
      <c r="A73" s="37" t="s">
        <v>5319</v>
      </c>
      <c r="B73" s="24" t="s">
        <v>5128</v>
      </c>
      <c r="C73" s="10" t="s">
        <v>151</v>
      </c>
      <c r="D73" s="11">
        <v>1</v>
      </c>
      <c r="E73" s="35">
        <v>0</v>
      </c>
      <c r="F73" s="32">
        <f t="shared" si="2"/>
        <v>0</v>
      </c>
      <c r="G73" s="31">
        <f t="shared" si="3"/>
        <v>0</v>
      </c>
    </row>
    <row r="74" spans="1:7" x14ac:dyDescent="0.25">
      <c r="A74" s="37" t="s">
        <v>5320</v>
      </c>
      <c r="B74" s="24" t="s">
        <v>5129</v>
      </c>
      <c r="C74" s="10" t="s">
        <v>151</v>
      </c>
      <c r="D74" s="11">
        <v>1</v>
      </c>
      <c r="E74" s="35">
        <v>0</v>
      </c>
      <c r="F74" s="32">
        <f t="shared" si="2"/>
        <v>0</v>
      </c>
      <c r="G74" s="31">
        <f t="shared" si="3"/>
        <v>0</v>
      </c>
    </row>
    <row r="75" spans="1:7" x14ac:dyDescent="0.25">
      <c r="A75" s="37" t="s">
        <v>5321</v>
      </c>
      <c r="B75" s="24" t="s">
        <v>5130</v>
      </c>
      <c r="C75" s="10" t="s">
        <v>151</v>
      </c>
      <c r="D75" s="11">
        <v>1</v>
      </c>
      <c r="E75" s="35">
        <v>0</v>
      </c>
      <c r="F75" s="32">
        <f t="shared" si="2"/>
        <v>0</v>
      </c>
      <c r="G75" s="31">
        <f t="shared" si="3"/>
        <v>0</v>
      </c>
    </row>
    <row r="76" spans="1:7" x14ac:dyDescent="0.25">
      <c r="A76" s="37" t="s">
        <v>5322</v>
      </c>
      <c r="B76" s="24" t="s">
        <v>5131</v>
      </c>
      <c r="C76" s="10" t="s">
        <v>151</v>
      </c>
      <c r="D76" s="11">
        <v>1</v>
      </c>
      <c r="E76" s="35">
        <v>0</v>
      </c>
      <c r="F76" s="32">
        <f t="shared" si="2"/>
        <v>0</v>
      </c>
      <c r="G76" s="31">
        <f t="shared" si="3"/>
        <v>0</v>
      </c>
    </row>
    <row r="77" spans="1:7" x14ac:dyDescent="0.25">
      <c r="A77" s="37" t="s">
        <v>5323</v>
      </c>
      <c r="B77" s="24" t="s">
        <v>5132</v>
      </c>
      <c r="C77" s="10" t="s">
        <v>151</v>
      </c>
      <c r="D77" s="11">
        <v>1</v>
      </c>
      <c r="E77" s="35">
        <v>0</v>
      </c>
      <c r="F77" s="32">
        <f t="shared" si="2"/>
        <v>0</v>
      </c>
      <c r="G77" s="31">
        <f t="shared" si="3"/>
        <v>0</v>
      </c>
    </row>
    <row r="78" spans="1:7" x14ac:dyDescent="0.25">
      <c r="A78" s="37" t="s">
        <v>5324</v>
      </c>
      <c r="B78" s="24" t="s">
        <v>5133</v>
      </c>
      <c r="C78" s="10" t="s">
        <v>151</v>
      </c>
      <c r="D78" s="11">
        <v>1</v>
      </c>
      <c r="E78" s="35">
        <v>0</v>
      </c>
      <c r="F78" s="32">
        <f t="shared" si="2"/>
        <v>0</v>
      </c>
      <c r="G78" s="31">
        <f t="shared" si="3"/>
        <v>0</v>
      </c>
    </row>
    <row r="79" spans="1:7" x14ac:dyDescent="0.25">
      <c r="A79" s="37" t="s">
        <v>5325</v>
      </c>
      <c r="B79" s="24" t="s">
        <v>5134</v>
      </c>
      <c r="C79" s="10" t="s">
        <v>151</v>
      </c>
      <c r="D79" s="11">
        <v>1</v>
      </c>
      <c r="E79" s="35">
        <v>0</v>
      </c>
      <c r="F79" s="32">
        <f t="shared" si="2"/>
        <v>0</v>
      </c>
      <c r="G79" s="31">
        <f t="shared" si="3"/>
        <v>0</v>
      </c>
    </row>
    <row r="80" spans="1:7" x14ac:dyDescent="0.25">
      <c r="A80" s="37" t="s">
        <v>5326</v>
      </c>
      <c r="B80" s="24" t="s">
        <v>5135</v>
      </c>
      <c r="C80" s="10" t="s">
        <v>151</v>
      </c>
      <c r="D80" s="11">
        <v>1</v>
      </c>
      <c r="E80" s="35">
        <v>0</v>
      </c>
      <c r="F80" s="32">
        <f t="shared" si="2"/>
        <v>0</v>
      </c>
      <c r="G80" s="31">
        <f t="shared" si="3"/>
        <v>0</v>
      </c>
    </row>
    <row r="81" spans="1:7" x14ac:dyDescent="0.25">
      <c r="A81" s="37" t="s">
        <v>5327</v>
      </c>
      <c r="B81" s="24" t="s">
        <v>5136</v>
      </c>
      <c r="C81" s="10" t="s">
        <v>151</v>
      </c>
      <c r="D81" s="11">
        <v>1</v>
      </c>
      <c r="E81" s="35">
        <v>0</v>
      </c>
      <c r="F81" s="32">
        <f t="shared" si="2"/>
        <v>0</v>
      </c>
      <c r="G81" s="31">
        <f t="shared" si="3"/>
        <v>0</v>
      </c>
    </row>
    <row r="82" spans="1:7" x14ac:dyDescent="0.25">
      <c r="A82" s="37" t="s">
        <v>5328</v>
      </c>
      <c r="B82" s="24" t="s">
        <v>5137</v>
      </c>
      <c r="C82" s="10" t="s">
        <v>151</v>
      </c>
      <c r="D82" s="11">
        <v>1</v>
      </c>
      <c r="E82" s="35">
        <v>0</v>
      </c>
      <c r="F82" s="32">
        <f t="shared" si="2"/>
        <v>0</v>
      </c>
      <c r="G82" s="31">
        <f t="shared" si="3"/>
        <v>0</v>
      </c>
    </row>
    <row r="83" spans="1:7" x14ac:dyDescent="0.25">
      <c r="A83" s="37" t="s">
        <v>5329</v>
      </c>
      <c r="B83" s="24" t="s">
        <v>5138</v>
      </c>
      <c r="C83" s="10" t="s">
        <v>151</v>
      </c>
      <c r="D83" s="11">
        <v>1</v>
      </c>
      <c r="E83" s="35">
        <v>0</v>
      </c>
      <c r="F83" s="32">
        <f t="shared" si="2"/>
        <v>0</v>
      </c>
      <c r="G83" s="31">
        <f t="shared" si="3"/>
        <v>0</v>
      </c>
    </row>
    <row r="84" spans="1:7" x14ac:dyDescent="0.25">
      <c r="A84" s="37" t="s">
        <v>5330</v>
      </c>
      <c r="B84" s="24" t="s">
        <v>5139</v>
      </c>
      <c r="C84" s="10" t="s">
        <v>151</v>
      </c>
      <c r="D84" s="11">
        <v>1</v>
      </c>
      <c r="E84" s="35">
        <v>0</v>
      </c>
      <c r="F84" s="32">
        <f t="shared" si="2"/>
        <v>0</v>
      </c>
      <c r="G84" s="31">
        <f t="shared" si="3"/>
        <v>0</v>
      </c>
    </row>
    <row r="85" spans="1:7" ht="27" customHeight="1" x14ac:dyDescent="0.25">
      <c r="A85" s="37" t="s">
        <v>5331</v>
      </c>
      <c r="B85" s="24" t="s">
        <v>5140</v>
      </c>
      <c r="C85" s="10" t="s">
        <v>151</v>
      </c>
      <c r="D85" s="11">
        <v>1</v>
      </c>
      <c r="E85" s="35">
        <v>0</v>
      </c>
      <c r="F85" s="32">
        <f t="shared" si="2"/>
        <v>0</v>
      </c>
      <c r="G85" s="31">
        <f t="shared" si="3"/>
        <v>0</v>
      </c>
    </row>
    <row r="86" spans="1:7" x14ac:dyDescent="0.25">
      <c r="A86" s="37" t="s">
        <v>5332</v>
      </c>
      <c r="B86" s="24" t="s">
        <v>5141</v>
      </c>
      <c r="C86" s="10" t="s">
        <v>151</v>
      </c>
      <c r="D86" s="11">
        <v>1</v>
      </c>
      <c r="E86" s="35">
        <v>0</v>
      </c>
      <c r="F86" s="32">
        <f t="shared" si="2"/>
        <v>0</v>
      </c>
      <c r="G86" s="31">
        <f t="shared" si="3"/>
        <v>0</v>
      </c>
    </row>
    <row r="87" spans="1:7" x14ac:dyDescent="0.25">
      <c r="A87" s="37" t="s">
        <v>5333</v>
      </c>
      <c r="B87" s="24" t="s">
        <v>5142</v>
      </c>
      <c r="C87" s="10" t="s">
        <v>151</v>
      </c>
      <c r="D87" s="11">
        <v>1</v>
      </c>
      <c r="E87" s="35">
        <v>0</v>
      </c>
      <c r="F87" s="32">
        <f t="shared" si="2"/>
        <v>0</v>
      </c>
      <c r="G87" s="31">
        <f t="shared" si="3"/>
        <v>0</v>
      </c>
    </row>
    <row r="88" spans="1:7" ht="24.75" customHeight="1" x14ac:dyDescent="0.25">
      <c r="A88" s="37" t="s">
        <v>5334</v>
      </c>
      <c r="B88" s="24" t="s">
        <v>5143</v>
      </c>
      <c r="C88" s="10" t="s">
        <v>151</v>
      </c>
      <c r="D88" s="11">
        <v>1</v>
      </c>
      <c r="E88" s="35">
        <v>0</v>
      </c>
      <c r="F88" s="32">
        <f t="shared" si="2"/>
        <v>0</v>
      </c>
      <c r="G88" s="31">
        <f t="shared" si="3"/>
        <v>0</v>
      </c>
    </row>
    <row r="89" spans="1:7" ht="24.75" customHeight="1" x14ac:dyDescent="0.25">
      <c r="A89" s="37" t="s">
        <v>5335</v>
      </c>
      <c r="B89" s="24" t="s">
        <v>5144</v>
      </c>
      <c r="C89" s="10" t="s">
        <v>151</v>
      </c>
      <c r="D89" s="11">
        <v>1</v>
      </c>
      <c r="E89" s="35">
        <v>0</v>
      </c>
      <c r="F89" s="32">
        <f t="shared" si="2"/>
        <v>0</v>
      </c>
      <c r="G89" s="31">
        <f t="shared" si="3"/>
        <v>0</v>
      </c>
    </row>
    <row r="90" spans="1:7" ht="27" customHeight="1" x14ac:dyDescent="0.25">
      <c r="A90" s="37" t="s">
        <v>5336</v>
      </c>
      <c r="B90" s="24" t="s">
        <v>5145</v>
      </c>
      <c r="C90" s="10" t="s">
        <v>151</v>
      </c>
      <c r="D90" s="11">
        <v>1</v>
      </c>
      <c r="E90" s="35">
        <v>0</v>
      </c>
      <c r="F90" s="32">
        <f t="shared" si="2"/>
        <v>0</v>
      </c>
      <c r="G90" s="31">
        <f t="shared" si="3"/>
        <v>0</v>
      </c>
    </row>
    <row r="91" spans="1:7" ht="24" x14ac:dyDescent="0.25">
      <c r="A91" s="37" t="s">
        <v>5337</v>
      </c>
      <c r="B91" s="24" t="s">
        <v>5146</v>
      </c>
      <c r="C91" s="10" t="s">
        <v>151</v>
      </c>
      <c r="D91" s="11">
        <v>1</v>
      </c>
      <c r="E91" s="35">
        <v>0</v>
      </c>
      <c r="F91" s="32">
        <f t="shared" si="2"/>
        <v>0</v>
      </c>
      <c r="G91" s="31">
        <f t="shared" si="3"/>
        <v>0</v>
      </c>
    </row>
    <row r="92" spans="1:7" x14ac:dyDescent="0.25">
      <c r="A92" s="37" t="s">
        <v>5338</v>
      </c>
      <c r="B92" s="24" t="s">
        <v>5147</v>
      </c>
      <c r="C92" s="10" t="s">
        <v>151</v>
      </c>
      <c r="D92" s="11">
        <v>1</v>
      </c>
      <c r="E92" s="35">
        <v>0</v>
      </c>
      <c r="F92" s="32">
        <f t="shared" si="2"/>
        <v>0</v>
      </c>
      <c r="G92" s="31">
        <f t="shared" si="3"/>
        <v>0</v>
      </c>
    </row>
    <row r="93" spans="1:7" ht="27.75" customHeight="1" x14ac:dyDescent="0.25">
      <c r="A93" s="37" t="s">
        <v>5339</v>
      </c>
      <c r="B93" s="24" t="s">
        <v>5148</v>
      </c>
      <c r="C93" s="10" t="s">
        <v>151</v>
      </c>
      <c r="D93" s="11">
        <v>1</v>
      </c>
      <c r="E93" s="35">
        <v>0</v>
      </c>
      <c r="F93" s="32">
        <f t="shared" si="2"/>
        <v>0</v>
      </c>
      <c r="G93" s="31">
        <f t="shared" si="3"/>
        <v>0</v>
      </c>
    </row>
    <row r="94" spans="1:7" ht="23.25" customHeight="1" x14ac:dyDescent="0.25">
      <c r="A94" s="37" t="s">
        <v>5340</v>
      </c>
      <c r="B94" s="24" t="s">
        <v>5149</v>
      </c>
      <c r="C94" s="10" t="s">
        <v>151</v>
      </c>
      <c r="D94" s="11">
        <v>1</v>
      </c>
      <c r="E94" s="35">
        <v>0</v>
      </c>
      <c r="F94" s="32">
        <f t="shared" si="2"/>
        <v>0</v>
      </c>
      <c r="G94" s="31">
        <f t="shared" si="3"/>
        <v>0</v>
      </c>
    </row>
    <row r="95" spans="1:7" x14ac:dyDescent="0.25">
      <c r="A95" s="37" t="s">
        <v>5341</v>
      </c>
      <c r="B95" s="24" t="s">
        <v>5150</v>
      </c>
      <c r="C95" s="10" t="s">
        <v>151</v>
      </c>
      <c r="D95" s="11">
        <v>1</v>
      </c>
      <c r="E95" s="35">
        <v>0</v>
      </c>
      <c r="F95" s="32">
        <f t="shared" si="2"/>
        <v>0</v>
      </c>
      <c r="G95" s="31">
        <f t="shared" si="3"/>
        <v>0</v>
      </c>
    </row>
    <row r="96" spans="1:7" x14ac:dyDescent="0.25">
      <c r="A96" s="37" t="s">
        <v>5342</v>
      </c>
      <c r="B96" s="24" t="s">
        <v>5151</v>
      </c>
      <c r="C96" s="10" t="s">
        <v>151</v>
      </c>
      <c r="D96" s="11">
        <v>1</v>
      </c>
      <c r="E96" s="35">
        <v>0</v>
      </c>
      <c r="F96" s="32">
        <f t="shared" si="2"/>
        <v>0</v>
      </c>
      <c r="G96" s="31">
        <f t="shared" si="3"/>
        <v>0</v>
      </c>
    </row>
    <row r="97" spans="1:7" ht="22.5" customHeight="1" x14ac:dyDescent="0.25">
      <c r="A97" s="37" t="s">
        <v>5343</v>
      </c>
      <c r="B97" s="24" t="s">
        <v>3597</v>
      </c>
      <c r="C97" s="10" t="s">
        <v>151</v>
      </c>
      <c r="D97" s="11">
        <v>1</v>
      </c>
      <c r="E97" s="35">
        <v>0</v>
      </c>
      <c r="F97" s="32">
        <f t="shared" si="2"/>
        <v>0</v>
      </c>
      <c r="G97" s="31">
        <f t="shared" si="3"/>
        <v>0</v>
      </c>
    </row>
    <row r="98" spans="1:7" ht="24" x14ac:dyDescent="0.25">
      <c r="A98" s="37" t="s">
        <v>5344</v>
      </c>
      <c r="B98" s="24" t="s">
        <v>3598</v>
      </c>
      <c r="C98" s="10" t="s">
        <v>151</v>
      </c>
      <c r="D98" s="11">
        <v>1</v>
      </c>
      <c r="E98" s="35">
        <v>0</v>
      </c>
      <c r="F98" s="32">
        <f t="shared" si="2"/>
        <v>0</v>
      </c>
      <c r="G98" s="31">
        <f t="shared" si="3"/>
        <v>0</v>
      </c>
    </row>
    <row r="99" spans="1:7" ht="29.25" customHeight="1" x14ac:dyDescent="0.25">
      <c r="A99" s="37" t="s">
        <v>5345</v>
      </c>
      <c r="B99" s="24" t="s">
        <v>5152</v>
      </c>
      <c r="C99" s="10" t="s">
        <v>151</v>
      </c>
      <c r="D99" s="11">
        <v>1</v>
      </c>
      <c r="E99" s="35">
        <v>0</v>
      </c>
      <c r="F99" s="32">
        <f t="shared" si="2"/>
        <v>0</v>
      </c>
      <c r="G99" s="31">
        <f t="shared" si="3"/>
        <v>0</v>
      </c>
    </row>
    <row r="100" spans="1:7" x14ac:dyDescent="0.25">
      <c r="A100" s="37" t="s">
        <v>5346</v>
      </c>
      <c r="B100" s="24" t="s">
        <v>5153</v>
      </c>
      <c r="C100" s="10" t="s">
        <v>151</v>
      </c>
      <c r="D100" s="11">
        <v>1</v>
      </c>
      <c r="E100" s="35">
        <v>0</v>
      </c>
      <c r="F100" s="32">
        <f t="shared" si="2"/>
        <v>0</v>
      </c>
      <c r="G100" s="31">
        <f t="shared" si="3"/>
        <v>0</v>
      </c>
    </row>
    <row r="101" spans="1:7" x14ac:dyDescent="0.25">
      <c r="A101" s="37" t="s">
        <v>5347</v>
      </c>
      <c r="B101" s="24" t="s">
        <v>5154</v>
      </c>
      <c r="C101" s="10" t="s">
        <v>151</v>
      </c>
      <c r="D101" s="11">
        <v>1</v>
      </c>
      <c r="E101" s="35">
        <v>0</v>
      </c>
      <c r="F101" s="32">
        <f t="shared" si="2"/>
        <v>0</v>
      </c>
      <c r="G101" s="31">
        <f t="shared" si="3"/>
        <v>0</v>
      </c>
    </row>
    <row r="102" spans="1:7" x14ac:dyDescent="0.25">
      <c r="A102" s="37" t="s">
        <v>5348</v>
      </c>
      <c r="B102" s="24" t="s">
        <v>5155</v>
      </c>
      <c r="C102" s="10" t="s">
        <v>151</v>
      </c>
      <c r="D102" s="11">
        <v>1</v>
      </c>
      <c r="E102" s="35">
        <v>0</v>
      </c>
      <c r="F102" s="32">
        <f t="shared" si="2"/>
        <v>0</v>
      </c>
      <c r="G102" s="31">
        <f t="shared" si="3"/>
        <v>0</v>
      </c>
    </row>
    <row r="103" spans="1:7" x14ac:dyDescent="0.25">
      <c r="A103" s="37" t="s">
        <v>5349</v>
      </c>
      <c r="B103" s="24" t="s">
        <v>5156</v>
      </c>
      <c r="C103" s="10" t="s">
        <v>151</v>
      </c>
      <c r="D103" s="11">
        <v>1</v>
      </c>
      <c r="E103" s="35">
        <v>0</v>
      </c>
      <c r="F103" s="32">
        <f t="shared" si="2"/>
        <v>0</v>
      </c>
      <c r="G103" s="31">
        <f t="shared" si="3"/>
        <v>0</v>
      </c>
    </row>
    <row r="104" spans="1:7" x14ac:dyDescent="0.25">
      <c r="A104" s="37" t="s">
        <v>5350</v>
      </c>
      <c r="B104" s="24" t="s">
        <v>5157</v>
      </c>
      <c r="C104" s="10" t="s">
        <v>151</v>
      </c>
      <c r="D104" s="11">
        <v>1</v>
      </c>
      <c r="E104" s="35">
        <v>0</v>
      </c>
      <c r="F104" s="32">
        <f t="shared" si="2"/>
        <v>0</v>
      </c>
      <c r="G104" s="31">
        <f t="shared" si="3"/>
        <v>0</v>
      </c>
    </row>
    <row r="105" spans="1:7" x14ac:dyDescent="0.25">
      <c r="A105" s="37" t="s">
        <v>5351</v>
      </c>
      <c r="B105" s="24" t="s">
        <v>5158</v>
      </c>
      <c r="C105" s="10" t="s">
        <v>151</v>
      </c>
      <c r="D105" s="11">
        <v>1</v>
      </c>
      <c r="E105" s="35">
        <v>0</v>
      </c>
      <c r="F105" s="32">
        <f t="shared" si="2"/>
        <v>0</v>
      </c>
      <c r="G105" s="31">
        <f t="shared" si="3"/>
        <v>0</v>
      </c>
    </row>
    <row r="106" spans="1:7" x14ac:dyDescent="0.25">
      <c r="A106" s="37" t="s">
        <v>5352</v>
      </c>
      <c r="B106" s="24" t="s">
        <v>5159</v>
      </c>
      <c r="C106" s="10" t="s">
        <v>151</v>
      </c>
      <c r="D106" s="11">
        <v>1</v>
      </c>
      <c r="E106" s="35">
        <v>0</v>
      </c>
      <c r="F106" s="32">
        <f t="shared" si="2"/>
        <v>0</v>
      </c>
      <c r="G106" s="31">
        <f t="shared" si="3"/>
        <v>0</v>
      </c>
    </row>
    <row r="107" spans="1:7" ht="25.5" customHeight="1" x14ac:dyDescent="0.25">
      <c r="A107" s="37" t="s">
        <v>5353</v>
      </c>
      <c r="B107" s="24" t="s">
        <v>5160</v>
      </c>
      <c r="C107" s="10" t="s">
        <v>151</v>
      </c>
      <c r="D107" s="11">
        <v>1</v>
      </c>
      <c r="E107" s="35">
        <v>0</v>
      </c>
      <c r="F107" s="32">
        <f t="shared" si="2"/>
        <v>0</v>
      </c>
      <c r="G107" s="31">
        <f t="shared" si="3"/>
        <v>0</v>
      </c>
    </row>
    <row r="108" spans="1:7" x14ac:dyDescent="0.25">
      <c r="A108" s="37" t="s">
        <v>5354</v>
      </c>
      <c r="B108" s="24" t="s">
        <v>5161</v>
      </c>
      <c r="C108" s="10" t="s">
        <v>151</v>
      </c>
      <c r="D108" s="11">
        <v>1</v>
      </c>
      <c r="E108" s="35">
        <v>0</v>
      </c>
      <c r="F108" s="32">
        <f t="shared" si="2"/>
        <v>0</v>
      </c>
      <c r="G108" s="31">
        <f t="shared" si="3"/>
        <v>0</v>
      </c>
    </row>
    <row r="109" spans="1:7" x14ac:dyDescent="0.25">
      <c r="A109" s="37" t="s">
        <v>5355</v>
      </c>
      <c r="B109" s="24" t="s">
        <v>5162</v>
      </c>
      <c r="C109" s="10" t="s">
        <v>151</v>
      </c>
      <c r="D109" s="11">
        <v>1</v>
      </c>
      <c r="E109" s="35">
        <v>0</v>
      </c>
      <c r="F109" s="32">
        <f t="shared" si="2"/>
        <v>0</v>
      </c>
      <c r="G109" s="31">
        <f t="shared" si="3"/>
        <v>0</v>
      </c>
    </row>
    <row r="110" spans="1:7" x14ac:dyDescent="0.25">
      <c r="A110" s="37" t="s">
        <v>5356</v>
      </c>
      <c r="B110" s="24" t="s">
        <v>5163</v>
      </c>
      <c r="C110" s="10" t="s">
        <v>151</v>
      </c>
      <c r="D110" s="11">
        <v>1</v>
      </c>
      <c r="E110" s="35">
        <v>0</v>
      </c>
      <c r="F110" s="32">
        <f t="shared" si="2"/>
        <v>0</v>
      </c>
      <c r="G110" s="31">
        <f t="shared" si="3"/>
        <v>0</v>
      </c>
    </row>
    <row r="111" spans="1:7" x14ac:dyDescent="0.25">
      <c r="A111" s="37" t="s">
        <v>5357</v>
      </c>
      <c r="B111" s="24" t="s">
        <v>5164</v>
      </c>
      <c r="C111" s="10" t="s">
        <v>151</v>
      </c>
      <c r="D111" s="11">
        <v>1</v>
      </c>
      <c r="E111" s="35">
        <v>0</v>
      </c>
      <c r="F111" s="32">
        <f t="shared" si="2"/>
        <v>0</v>
      </c>
      <c r="G111" s="31">
        <f t="shared" si="3"/>
        <v>0</v>
      </c>
    </row>
    <row r="112" spans="1:7" x14ac:dyDescent="0.25">
      <c r="A112" s="37" t="s">
        <v>5358</v>
      </c>
      <c r="B112" s="24" t="s">
        <v>5165</v>
      </c>
      <c r="C112" s="10" t="s">
        <v>151</v>
      </c>
      <c r="D112" s="11">
        <v>1</v>
      </c>
      <c r="E112" s="35">
        <v>0</v>
      </c>
      <c r="F112" s="32">
        <f t="shared" si="2"/>
        <v>0</v>
      </c>
      <c r="G112" s="31">
        <f t="shared" si="3"/>
        <v>0</v>
      </c>
    </row>
    <row r="113" spans="1:7" x14ac:dyDescent="0.25">
      <c r="A113" s="37" t="s">
        <v>5359</v>
      </c>
      <c r="B113" s="24" t="s">
        <v>3619</v>
      </c>
      <c r="C113" s="10" t="s">
        <v>151</v>
      </c>
      <c r="D113" s="11">
        <v>1</v>
      </c>
      <c r="E113" s="35">
        <v>0</v>
      </c>
      <c r="F113" s="32">
        <f t="shared" si="2"/>
        <v>0</v>
      </c>
      <c r="G113" s="31">
        <f t="shared" si="3"/>
        <v>0</v>
      </c>
    </row>
    <row r="114" spans="1:7" x14ac:dyDescent="0.25">
      <c r="A114" s="37" t="s">
        <v>5360</v>
      </c>
      <c r="B114" s="24" t="s">
        <v>5166</v>
      </c>
      <c r="C114" s="10" t="s">
        <v>151</v>
      </c>
      <c r="D114" s="11">
        <v>1</v>
      </c>
      <c r="E114" s="35">
        <v>0</v>
      </c>
      <c r="F114" s="32">
        <f t="shared" si="2"/>
        <v>0</v>
      </c>
      <c r="G114" s="31">
        <f t="shared" si="3"/>
        <v>0</v>
      </c>
    </row>
    <row r="115" spans="1:7" x14ac:dyDescent="0.25">
      <c r="A115" s="37" t="s">
        <v>5361</v>
      </c>
      <c r="B115" s="24" t="s">
        <v>5167</v>
      </c>
      <c r="C115" s="10" t="s">
        <v>151</v>
      </c>
      <c r="D115" s="11">
        <v>1</v>
      </c>
      <c r="E115" s="35">
        <v>0</v>
      </c>
      <c r="F115" s="32">
        <f t="shared" si="2"/>
        <v>0</v>
      </c>
      <c r="G115" s="31">
        <f t="shared" si="3"/>
        <v>0</v>
      </c>
    </row>
    <row r="116" spans="1:7" x14ac:dyDescent="0.25">
      <c r="A116" s="37" t="s">
        <v>5362</v>
      </c>
      <c r="B116" s="24" t="s">
        <v>5168</v>
      </c>
      <c r="C116" s="10" t="s">
        <v>151</v>
      </c>
      <c r="D116" s="11">
        <v>1</v>
      </c>
      <c r="E116" s="35">
        <v>0</v>
      </c>
      <c r="F116" s="32">
        <f t="shared" si="2"/>
        <v>0</v>
      </c>
      <c r="G116" s="31">
        <f t="shared" si="3"/>
        <v>0</v>
      </c>
    </row>
    <row r="117" spans="1:7" ht="22.5" customHeight="1" x14ac:dyDescent="0.25">
      <c r="A117" s="37" t="s">
        <v>5363</v>
      </c>
      <c r="B117" s="24" t="s">
        <v>5169</v>
      </c>
      <c r="C117" s="10" t="s">
        <v>151</v>
      </c>
      <c r="D117" s="11">
        <v>1</v>
      </c>
      <c r="E117" s="35">
        <v>0</v>
      </c>
      <c r="F117" s="32">
        <f t="shared" si="2"/>
        <v>0</v>
      </c>
      <c r="G117" s="31">
        <f t="shared" si="3"/>
        <v>0</v>
      </c>
    </row>
    <row r="118" spans="1:7" x14ac:dyDescent="0.25">
      <c r="A118" s="37" t="s">
        <v>5364</v>
      </c>
      <c r="B118" s="24" t="s">
        <v>5170</v>
      </c>
      <c r="C118" s="10" t="s">
        <v>151</v>
      </c>
      <c r="D118" s="11">
        <v>1</v>
      </c>
      <c r="E118" s="35">
        <v>0</v>
      </c>
      <c r="F118" s="32">
        <f t="shared" si="2"/>
        <v>0</v>
      </c>
      <c r="G118" s="31">
        <f t="shared" si="3"/>
        <v>0</v>
      </c>
    </row>
    <row r="119" spans="1:7" x14ac:dyDescent="0.25">
      <c r="A119" s="37" t="s">
        <v>5365</v>
      </c>
      <c r="B119" s="24" t="s">
        <v>5171</v>
      </c>
      <c r="C119" s="10" t="s">
        <v>151</v>
      </c>
      <c r="D119" s="11">
        <v>1</v>
      </c>
      <c r="E119" s="35">
        <v>0</v>
      </c>
      <c r="F119" s="32">
        <f t="shared" si="2"/>
        <v>0</v>
      </c>
      <c r="G119" s="31">
        <f t="shared" si="3"/>
        <v>0</v>
      </c>
    </row>
    <row r="120" spans="1:7" x14ac:dyDescent="0.25">
      <c r="A120" s="37" t="s">
        <v>5366</v>
      </c>
      <c r="B120" s="24" t="s">
        <v>5172</v>
      </c>
      <c r="C120" s="10" t="s">
        <v>151</v>
      </c>
      <c r="D120" s="11">
        <v>1</v>
      </c>
      <c r="E120" s="35">
        <v>0</v>
      </c>
      <c r="F120" s="32">
        <f t="shared" si="2"/>
        <v>0</v>
      </c>
      <c r="G120" s="31">
        <f t="shared" si="3"/>
        <v>0</v>
      </c>
    </row>
    <row r="121" spans="1:7" x14ac:dyDescent="0.25">
      <c r="A121" s="37" t="s">
        <v>5367</v>
      </c>
      <c r="B121" s="24" t="s">
        <v>5173</v>
      </c>
      <c r="C121" s="10" t="s">
        <v>151</v>
      </c>
      <c r="D121" s="11">
        <v>1</v>
      </c>
      <c r="E121" s="35">
        <v>0</v>
      </c>
      <c r="F121" s="32">
        <f t="shared" si="2"/>
        <v>0</v>
      </c>
      <c r="G121" s="31">
        <f t="shared" si="3"/>
        <v>0</v>
      </c>
    </row>
    <row r="122" spans="1:7" ht="24" x14ac:dyDescent="0.25">
      <c r="A122" s="37" t="s">
        <v>5368</v>
      </c>
      <c r="B122" s="24" t="s">
        <v>5174</v>
      </c>
      <c r="C122" s="10" t="s">
        <v>151</v>
      </c>
      <c r="D122" s="11">
        <v>1</v>
      </c>
      <c r="E122" s="35">
        <v>0</v>
      </c>
      <c r="F122" s="32">
        <f t="shared" si="2"/>
        <v>0</v>
      </c>
      <c r="G122" s="31">
        <f t="shared" si="3"/>
        <v>0</v>
      </c>
    </row>
    <row r="123" spans="1:7" ht="36" x14ac:dyDescent="0.25">
      <c r="A123" s="37" t="s">
        <v>5369</v>
      </c>
      <c r="B123" s="24" t="s">
        <v>5175</v>
      </c>
      <c r="C123" s="10" t="s">
        <v>151</v>
      </c>
      <c r="D123" s="11">
        <v>1</v>
      </c>
      <c r="E123" s="35">
        <v>0</v>
      </c>
      <c r="F123" s="32">
        <f t="shared" si="2"/>
        <v>0</v>
      </c>
      <c r="G123" s="31">
        <f t="shared" si="3"/>
        <v>0</v>
      </c>
    </row>
    <row r="124" spans="1:7" x14ac:dyDescent="0.25">
      <c r="A124" s="37" t="s">
        <v>5370</v>
      </c>
      <c r="B124" s="24" t="s">
        <v>5176</v>
      </c>
      <c r="C124" s="10" t="s">
        <v>151</v>
      </c>
      <c r="D124" s="11">
        <v>1</v>
      </c>
      <c r="E124" s="35">
        <v>0</v>
      </c>
      <c r="F124" s="32">
        <f t="shared" si="2"/>
        <v>0</v>
      </c>
      <c r="G124" s="31">
        <f t="shared" si="3"/>
        <v>0</v>
      </c>
    </row>
    <row r="125" spans="1:7" x14ac:dyDescent="0.25">
      <c r="A125" s="37" t="s">
        <v>5371</v>
      </c>
      <c r="B125" s="24" t="s">
        <v>5177</v>
      </c>
      <c r="C125" s="10" t="s">
        <v>151</v>
      </c>
      <c r="D125" s="11">
        <v>1</v>
      </c>
      <c r="E125" s="35">
        <v>0</v>
      </c>
      <c r="F125" s="32">
        <f t="shared" si="2"/>
        <v>0</v>
      </c>
      <c r="G125" s="31">
        <f t="shared" si="3"/>
        <v>0</v>
      </c>
    </row>
    <row r="126" spans="1:7" ht="24" x14ac:dyDescent="0.25">
      <c r="A126" s="37" t="s">
        <v>5372</v>
      </c>
      <c r="B126" s="24" t="s">
        <v>5178</v>
      </c>
      <c r="C126" s="10" t="s">
        <v>151</v>
      </c>
      <c r="D126" s="11">
        <v>1</v>
      </c>
      <c r="E126" s="35">
        <v>0</v>
      </c>
      <c r="F126" s="32">
        <f t="shared" si="2"/>
        <v>0</v>
      </c>
      <c r="G126" s="31">
        <f t="shared" si="3"/>
        <v>0</v>
      </c>
    </row>
    <row r="127" spans="1:7" ht="24" x14ac:dyDescent="0.25">
      <c r="A127" s="37" t="s">
        <v>5373</v>
      </c>
      <c r="B127" s="24" t="s">
        <v>5179</v>
      </c>
      <c r="C127" s="10" t="s">
        <v>151</v>
      </c>
      <c r="D127" s="11">
        <v>1</v>
      </c>
      <c r="E127" s="35">
        <v>0</v>
      </c>
      <c r="F127" s="32">
        <f t="shared" si="2"/>
        <v>0</v>
      </c>
      <c r="G127" s="31">
        <f t="shared" si="3"/>
        <v>0</v>
      </c>
    </row>
    <row r="128" spans="1:7" x14ac:dyDescent="0.25">
      <c r="A128" s="37" t="s">
        <v>5374</v>
      </c>
      <c r="B128" s="24" t="s">
        <v>5180</v>
      </c>
      <c r="C128" s="10" t="s">
        <v>151</v>
      </c>
      <c r="D128" s="11">
        <v>1</v>
      </c>
      <c r="E128" s="35">
        <v>0</v>
      </c>
      <c r="F128" s="32">
        <f t="shared" si="2"/>
        <v>0</v>
      </c>
      <c r="G128" s="31">
        <f t="shared" si="3"/>
        <v>0</v>
      </c>
    </row>
    <row r="129" spans="1:7" x14ac:dyDescent="0.25">
      <c r="A129" s="37" t="s">
        <v>5375</v>
      </c>
      <c r="B129" s="24" t="s">
        <v>5181</v>
      </c>
      <c r="C129" s="10" t="s">
        <v>151</v>
      </c>
      <c r="D129" s="11">
        <v>1</v>
      </c>
      <c r="E129" s="35">
        <v>0</v>
      </c>
      <c r="F129" s="32">
        <f t="shared" si="2"/>
        <v>0</v>
      </c>
      <c r="G129" s="31">
        <f t="shared" si="3"/>
        <v>0</v>
      </c>
    </row>
    <row r="130" spans="1:7" x14ac:dyDescent="0.25">
      <c r="A130" s="37" t="s">
        <v>5376</v>
      </c>
      <c r="B130" s="24" t="s">
        <v>4227</v>
      </c>
      <c r="C130" s="10" t="s">
        <v>151</v>
      </c>
      <c r="D130" s="11">
        <v>1</v>
      </c>
      <c r="E130" s="35">
        <v>0</v>
      </c>
      <c r="F130" s="32">
        <f t="shared" si="2"/>
        <v>0</v>
      </c>
      <c r="G130" s="31">
        <f t="shared" si="3"/>
        <v>0</v>
      </c>
    </row>
    <row r="131" spans="1:7" x14ac:dyDescent="0.25">
      <c r="A131" s="37" t="s">
        <v>5377</v>
      </c>
      <c r="B131" s="24" t="s">
        <v>5182</v>
      </c>
      <c r="C131" s="10" t="s">
        <v>151</v>
      </c>
      <c r="D131" s="11">
        <v>1</v>
      </c>
      <c r="E131" s="35">
        <v>0</v>
      </c>
      <c r="F131" s="32">
        <f t="shared" si="2"/>
        <v>0</v>
      </c>
      <c r="G131" s="31">
        <f t="shared" si="3"/>
        <v>0</v>
      </c>
    </row>
    <row r="132" spans="1:7" ht="24" x14ac:dyDescent="0.25">
      <c r="A132" s="37" t="s">
        <v>5378</v>
      </c>
      <c r="B132" s="24" t="s">
        <v>5183</v>
      </c>
      <c r="C132" s="10" t="s">
        <v>151</v>
      </c>
      <c r="D132" s="11">
        <v>1</v>
      </c>
      <c r="E132" s="35">
        <v>0</v>
      </c>
      <c r="F132" s="32">
        <f t="shared" si="2"/>
        <v>0</v>
      </c>
      <c r="G132" s="31">
        <f t="shared" si="3"/>
        <v>0</v>
      </c>
    </row>
    <row r="133" spans="1:7" x14ac:dyDescent="0.25">
      <c r="A133" s="37" t="s">
        <v>5379</v>
      </c>
      <c r="B133" s="24" t="s">
        <v>5184</v>
      </c>
      <c r="C133" s="10" t="s">
        <v>151</v>
      </c>
      <c r="D133" s="11">
        <v>1</v>
      </c>
      <c r="E133" s="35">
        <v>0</v>
      </c>
      <c r="F133" s="32">
        <f t="shared" si="2"/>
        <v>0</v>
      </c>
      <c r="G133" s="31">
        <f t="shared" si="3"/>
        <v>0</v>
      </c>
    </row>
    <row r="134" spans="1:7" x14ac:dyDescent="0.25">
      <c r="A134" s="37" t="s">
        <v>5380</v>
      </c>
      <c r="B134" s="24" t="s">
        <v>5185</v>
      </c>
      <c r="C134" s="10" t="s">
        <v>151</v>
      </c>
      <c r="D134" s="11">
        <v>1</v>
      </c>
      <c r="E134" s="35">
        <v>0</v>
      </c>
      <c r="F134" s="32">
        <f t="shared" ref="F134:F197" si="4">+E134*0.16</f>
        <v>0</v>
      </c>
      <c r="G134" s="31">
        <f t="shared" ref="G134:G197" si="5">+E134+F134</f>
        <v>0</v>
      </c>
    </row>
    <row r="135" spans="1:7" ht="48" x14ac:dyDescent="0.25">
      <c r="A135" s="37" t="s">
        <v>5381</v>
      </c>
      <c r="B135" s="24" t="s">
        <v>5186</v>
      </c>
      <c r="C135" s="10" t="s">
        <v>151</v>
      </c>
      <c r="D135" s="11">
        <v>1</v>
      </c>
      <c r="E135" s="35">
        <v>0</v>
      </c>
      <c r="F135" s="32">
        <f t="shared" si="4"/>
        <v>0</v>
      </c>
      <c r="G135" s="31">
        <f t="shared" si="5"/>
        <v>0</v>
      </c>
    </row>
    <row r="136" spans="1:7" ht="36" x14ac:dyDescent="0.25">
      <c r="A136" s="37" t="s">
        <v>5382</v>
      </c>
      <c r="B136" s="24" t="s">
        <v>5187</v>
      </c>
      <c r="C136" s="10" t="s">
        <v>151</v>
      </c>
      <c r="D136" s="11">
        <v>1</v>
      </c>
      <c r="E136" s="35">
        <v>0</v>
      </c>
      <c r="F136" s="32">
        <f t="shared" si="4"/>
        <v>0</v>
      </c>
      <c r="G136" s="31">
        <f t="shared" si="5"/>
        <v>0</v>
      </c>
    </row>
    <row r="137" spans="1:7" ht="24" x14ac:dyDescent="0.25">
      <c r="A137" s="37" t="s">
        <v>5383</v>
      </c>
      <c r="B137" s="24" t="s">
        <v>5188</v>
      </c>
      <c r="C137" s="10" t="s">
        <v>151</v>
      </c>
      <c r="D137" s="11">
        <v>1</v>
      </c>
      <c r="E137" s="35">
        <v>0</v>
      </c>
      <c r="F137" s="32">
        <f t="shared" si="4"/>
        <v>0</v>
      </c>
      <c r="G137" s="31">
        <f t="shared" si="5"/>
        <v>0</v>
      </c>
    </row>
    <row r="138" spans="1:7" ht="36" x14ac:dyDescent="0.25">
      <c r="A138" s="37" t="s">
        <v>5384</v>
      </c>
      <c r="B138" s="24" t="s">
        <v>5189</v>
      </c>
      <c r="C138" s="10" t="s">
        <v>151</v>
      </c>
      <c r="D138" s="11">
        <v>1</v>
      </c>
      <c r="E138" s="35">
        <v>0</v>
      </c>
      <c r="F138" s="32">
        <f t="shared" si="4"/>
        <v>0</v>
      </c>
      <c r="G138" s="31">
        <f t="shared" si="5"/>
        <v>0</v>
      </c>
    </row>
    <row r="139" spans="1:7" ht="48" x14ac:dyDescent="0.25">
      <c r="A139" s="37" t="s">
        <v>5385</v>
      </c>
      <c r="B139" s="24" t="s">
        <v>5190</v>
      </c>
      <c r="C139" s="10" t="s">
        <v>151</v>
      </c>
      <c r="D139" s="11">
        <v>1</v>
      </c>
      <c r="E139" s="35">
        <v>0</v>
      </c>
      <c r="F139" s="32">
        <f t="shared" si="4"/>
        <v>0</v>
      </c>
      <c r="G139" s="31">
        <f t="shared" si="5"/>
        <v>0</v>
      </c>
    </row>
    <row r="140" spans="1:7" ht="24" x14ac:dyDescent="0.25">
      <c r="A140" s="37" t="s">
        <v>5386</v>
      </c>
      <c r="B140" s="24" t="s">
        <v>5191</v>
      </c>
      <c r="C140" s="10" t="s">
        <v>151</v>
      </c>
      <c r="D140" s="11">
        <v>1</v>
      </c>
      <c r="E140" s="35">
        <v>0</v>
      </c>
      <c r="F140" s="32">
        <f t="shared" si="4"/>
        <v>0</v>
      </c>
      <c r="G140" s="31">
        <f t="shared" si="5"/>
        <v>0</v>
      </c>
    </row>
    <row r="141" spans="1:7" ht="24" x14ac:dyDescent="0.25">
      <c r="A141" s="37" t="s">
        <v>5387</v>
      </c>
      <c r="B141" s="24" t="s">
        <v>5192</v>
      </c>
      <c r="C141" s="10" t="s">
        <v>151</v>
      </c>
      <c r="D141" s="11">
        <v>1</v>
      </c>
      <c r="E141" s="35">
        <v>0</v>
      </c>
      <c r="F141" s="32">
        <f t="shared" si="4"/>
        <v>0</v>
      </c>
      <c r="G141" s="31">
        <f t="shared" si="5"/>
        <v>0</v>
      </c>
    </row>
    <row r="142" spans="1:7" ht="24" x14ac:dyDescent="0.25">
      <c r="A142" s="37" t="s">
        <v>5388</v>
      </c>
      <c r="B142" s="24" t="s">
        <v>5193</v>
      </c>
      <c r="C142" s="10" t="s">
        <v>151</v>
      </c>
      <c r="D142" s="11">
        <v>1</v>
      </c>
      <c r="E142" s="35">
        <v>0</v>
      </c>
      <c r="F142" s="32">
        <f t="shared" si="4"/>
        <v>0</v>
      </c>
      <c r="G142" s="31">
        <f t="shared" si="5"/>
        <v>0</v>
      </c>
    </row>
    <row r="143" spans="1:7" x14ac:dyDescent="0.25">
      <c r="A143" s="37" t="s">
        <v>5389</v>
      </c>
      <c r="B143" s="24" t="s">
        <v>5194</v>
      </c>
      <c r="C143" s="10" t="s">
        <v>151</v>
      </c>
      <c r="D143" s="11">
        <v>1</v>
      </c>
      <c r="E143" s="35">
        <v>0</v>
      </c>
      <c r="F143" s="32">
        <f t="shared" si="4"/>
        <v>0</v>
      </c>
      <c r="G143" s="31">
        <f t="shared" si="5"/>
        <v>0</v>
      </c>
    </row>
    <row r="144" spans="1:7" x14ac:dyDescent="0.25">
      <c r="A144" s="37" t="s">
        <v>5390</v>
      </c>
      <c r="B144" s="24" t="s">
        <v>5195</v>
      </c>
      <c r="C144" s="10" t="s">
        <v>151</v>
      </c>
      <c r="D144" s="11">
        <v>1</v>
      </c>
      <c r="E144" s="35">
        <v>0</v>
      </c>
      <c r="F144" s="32">
        <f t="shared" si="4"/>
        <v>0</v>
      </c>
      <c r="G144" s="31">
        <f t="shared" si="5"/>
        <v>0</v>
      </c>
    </row>
    <row r="145" spans="1:7" x14ac:dyDescent="0.25">
      <c r="A145" s="37" t="s">
        <v>5391</v>
      </c>
      <c r="B145" s="24" t="s">
        <v>5196</v>
      </c>
      <c r="C145" s="10" t="s">
        <v>151</v>
      </c>
      <c r="D145" s="11">
        <v>1</v>
      </c>
      <c r="E145" s="35">
        <v>0</v>
      </c>
      <c r="F145" s="32">
        <f t="shared" si="4"/>
        <v>0</v>
      </c>
      <c r="G145" s="31">
        <f t="shared" si="5"/>
        <v>0</v>
      </c>
    </row>
    <row r="146" spans="1:7" x14ac:dyDescent="0.25">
      <c r="A146" s="37" t="s">
        <v>5392</v>
      </c>
      <c r="B146" s="24" t="s">
        <v>5197</v>
      </c>
      <c r="C146" s="10" t="s">
        <v>151</v>
      </c>
      <c r="D146" s="11">
        <v>1</v>
      </c>
      <c r="E146" s="35">
        <v>0</v>
      </c>
      <c r="F146" s="32">
        <f t="shared" si="4"/>
        <v>0</v>
      </c>
      <c r="G146" s="31">
        <f t="shared" si="5"/>
        <v>0</v>
      </c>
    </row>
    <row r="147" spans="1:7" x14ac:dyDescent="0.25">
      <c r="A147" s="37" t="s">
        <v>5393</v>
      </c>
      <c r="B147" s="24" t="s">
        <v>5198</v>
      </c>
      <c r="C147" s="10" t="s">
        <v>151</v>
      </c>
      <c r="D147" s="11">
        <v>1</v>
      </c>
      <c r="E147" s="35">
        <v>0</v>
      </c>
      <c r="F147" s="32">
        <f t="shared" si="4"/>
        <v>0</v>
      </c>
      <c r="G147" s="31">
        <f t="shared" si="5"/>
        <v>0</v>
      </c>
    </row>
    <row r="148" spans="1:7" ht="24" x14ac:dyDescent="0.25">
      <c r="A148" s="37" t="s">
        <v>5394</v>
      </c>
      <c r="B148" s="24" t="s">
        <v>5199</v>
      </c>
      <c r="C148" s="10" t="s">
        <v>151</v>
      </c>
      <c r="D148" s="11">
        <v>1</v>
      </c>
      <c r="E148" s="35">
        <v>0</v>
      </c>
      <c r="F148" s="32">
        <f t="shared" si="4"/>
        <v>0</v>
      </c>
      <c r="G148" s="31">
        <f t="shared" si="5"/>
        <v>0</v>
      </c>
    </row>
    <row r="149" spans="1:7" ht="24" x14ac:dyDescent="0.25">
      <c r="A149" s="37" t="s">
        <v>5395</v>
      </c>
      <c r="B149" s="24" t="s">
        <v>5200</v>
      </c>
      <c r="C149" s="10" t="s">
        <v>151</v>
      </c>
      <c r="D149" s="11">
        <v>1</v>
      </c>
      <c r="E149" s="35">
        <v>0</v>
      </c>
      <c r="F149" s="32">
        <f t="shared" si="4"/>
        <v>0</v>
      </c>
      <c r="G149" s="31">
        <f t="shared" si="5"/>
        <v>0</v>
      </c>
    </row>
    <row r="150" spans="1:7" ht="24" x14ac:dyDescent="0.25">
      <c r="A150" s="37" t="s">
        <v>5396</v>
      </c>
      <c r="B150" s="24" t="s">
        <v>5201</v>
      </c>
      <c r="C150" s="10" t="s">
        <v>151</v>
      </c>
      <c r="D150" s="11">
        <v>1</v>
      </c>
      <c r="E150" s="35">
        <v>0</v>
      </c>
      <c r="F150" s="32">
        <f t="shared" si="4"/>
        <v>0</v>
      </c>
      <c r="G150" s="31">
        <f t="shared" si="5"/>
        <v>0</v>
      </c>
    </row>
    <row r="151" spans="1:7" ht="24" x14ac:dyDescent="0.25">
      <c r="A151" s="37" t="s">
        <v>5397</v>
      </c>
      <c r="B151" s="24" t="s">
        <v>5202</v>
      </c>
      <c r="C151" s="10" t="s">
        <v>151</v>
      </c>
      <c r="D151" s="11">
        <v>1</v>
      </c>
      <c r="E151" s="35">
        <v>0</v>
      </c>
      <c r="F151" s="32">
        <f t="shared" si="4"/>
        <v>0</v>
      </c>
      <c r="G151" s="31">
        <f t="shared" si="5"/>
        <v>0</v>
      </c>
    </row>
    <row r="152" spans="1:7" ht="24" x14ac:dyDescent="0.25">
      <c r="A152" s="37" t="s">
        <v>5398</v>
      </c>
      <c r="B152" s="24" t="s">
        <v>5203</v>
      </c>
      <c r="C152" s="10" t="s">
        <v>151</v>
      </c>
      <c r="D152" s="11">
        <v>1</v>
      </c>
      <c r="E152" s="35">
        <v>0</v>
      </c>
      <c r="F152" s="32">
        <f t="shared" si="4"/>
        <v>0</v>
      </c>
      <c r="G152" s="31">
        <f t="shared" si="5"/>
        <v>0</v>
      </c>
    </row>
    <row r="153" spans="1:7" ht="24" x14ac:dyDescent="0.25">
      <c r="A153" s="37" t="s">
        <v>5399</v>
      </c>
      <c r="B153" s="24" t="s">
        <v>5204</v>
      </c>
      <c r="C153" s="10" t="s">
        <v>151</v>
      </c>
      <c r="D153" s="11">
        <v>1</v>
      </c>
      <c r="E153" s="35">
        <v>0</v>
      </c>
      <c r="F153" s="32">
        <f t="shared" si="4"/>
        <v>0</v>
      </c>
      <c r="G153" s="31">
        <f t="shared" si="5"/>
        <v>0</v>
      </c>
    </row>
    <row r="154" spans="1:7" ht="24" x14ac:dyDescent="0.25">
      <c r="A154" s="37" t="s">
        <v>5400</v>
      </c>
      <c r="B154" s="24" t="s">
        <v>5205</v>
      </c>
      <c r="C154" s="10" t="s">
        <v>151</v>
      </c>
      <c r="D154" s="11">
        <v>1</v>
      </c>
      <c r="E154" s="35">
        <v>0</v>
      </c>
      <c r="F154" s="32">
        <f t="shared" si="4"/>
        <v>0</v>
      </c>
      <c r="G154" s="31">
        <f t="shared" si="5"/>
        <v>0</v>
      </c>
    </row>
    <row r="155" spans="1:7" ht="24" x14ac:dyDescent="0.25">
      <c r="A155" s="37" t="s">
        <v>5401</v>
      </c>
      <c r="B155" s="24" t="s">
        <v>5206</v>
      </c>
      <c r="C155" s="10" t="s">
        <v>151</v>
      </c>
      <c r="D155" s="11">
        <v>1</v>
      </c>
      <c r="E155" s="35">
        <v>0</v>
      </c>
      <c r="F155" s="32">
        <f t="shared" si="4"/>
        <v>0</v>
      </c>
      <c r="G155" s="31">
        <f t="shared" si="5"/>
        <v>0</v>
      </c>
    </row>
    <row r="156" spans="1:7" ht="24" x14ac:dyDescent="0.25">
      <c r="A156" s="37" t="s">
        <v>5402</v>
      </c>
      <c r="B156" s="24" t="s">
        <v>5207</v>
      </c>
      <c r="C156" s="10" t="s">
        <v>151</v>
      </c>
      <c r="D156" s="11">
        <v>1</v>
      </c>
      <c r="E156" s="35">
        <v>0</v>
      </c>
      <c r="F156" s="32">
        <f t="shared" si="4"/>
        <v>0</v>
      </c>
      <c r="G156" s="31">
        <f t="shared" si="5"/>
        <v>0</v>
      </c>
    </row>
    <row r="157" spans="1:7" ht="24" x14ac:dyDescent="0.25">
      <c r="A157" s="37" t="s">
        <v>5403</v>
      </c>
      <c r="B157" s="24" t="s">
        <v>5208</v>
      </c>
      <c r="C157" s="10" t="s">
        <v>151</v>
      </c>
      <c r="D157" s="11">
        <v>1</v>
      </c>
      <c r="E157" s="35">
        <v>0</v>
      </c>
      <c r="F157" s="32">
        <f t="shared" si="4"/>
        <v>0</v>
      </c>
      <c r="G157" s="31">
        <f t="shared" si="5"/>
        <v>0</v>
      </c>
    </row>
    <row r="158" spans="1:7" ht="24" x14ac:dyDescent="0.25">
      <c r="A158" s="37" t="s">
        <v>5404</v>
      </c>
      <c r="B158" s="24" t="s">
        <v>5209</v>
      </c>
      <c r="C158" s="10" t="s">
        <v>151</v>
      </c>
      <c r="D158" s="11">
        <v>1</v>
      </c>
      <c r="E158" s="35">
        <v>0</v>
      </c>
      <c r="F158" s="32">
        <f t="shared" si="4"/>
        <v>0</v>
      </c>
      <c r="G158" s="31">
        <f t="shared" si="5"/>
        <v>0</v>
      </c>
    </row>
    <row r="159" spans="1:7" ht="24" x14ac:dyDescent="0.25">
      <c r="A159" s="37" t="s">
        <v>5405</v>
      </c>
      <c r="B159" s="24" t="s">
        <v>5210</v>
      </c>
      <c r="C159" s="10" t="s">
        <v>151</v>
      </c>
      <c r="D159" s="11">
        <v>1</v>
      </c>
      <c r="E159" s="35">
        <v>0</v>
      </c>
      <c r="F159" s="32">
        <f t="shared" si="4"/>
        <v>0</v>
      </c>
      <c r="G159" s="31">
        <f t="shared" si="5"/>
        <v>0</v>
      </c>
    </row>
    <row r="160" spans="1:7" ht="24" x14ac:dyDescent="0.25">
      <c r="A160" s="37" t="s">
        <v>5406</v>
      </c>
      <c r="B160" s="24" t="s">
        <v>5211</v>
      </c>
      <c r="C160" s="10" t="s">
        <v>151</v>
      </c>
      <c r="D160" s="11">
        <v>1</v>
      </c>
      <c r="E160" s="35">
        <v>0</v>
      </c>
      <c r="F160" s="32">
        <f t="shared" si="4"/>
        <v>0</v>
      </c>
      <c r="G160" s="31">
        <f t="shared" si="5"/>
        <v>0</v>
      </c>
    </row>
    <row r="161" spans="1:7" ht="24" x14ac:dyDescent="0.25">
      <c r="A161" s="37" t="s">
        <v>5407</v>
      </c>
      <c r="B161" s="24" t="s">
        <v>5212</v>
      </c>
      <c r="C161" s="10" t="s">
        <v>151</v>
      </c>
      <c r="D161" s="11">
        <v>1</v>
      </c>
      <c r="E161" s="35">
        <v>0</v>
      </c>
      <c r="F161" s="32">
        <f t="shared" si="4"/>
        <v>0</v>
      </c>
      <c r="G161" s="31">
        <f t="shared" si="5"/>
        <v>0</v>
      </c>
    </row>
    <row r="162" spans="1:7" ht="24" x14ac:dyDescent="0.25">
      <c r="A162" s="37" t="s">
        <v>5408</v>
      </c>
      <c r="B162" s="24" t="s">
        <v>5213</v>
      </c>
      <c r="C162" s="10" t="s">
        <v>151</v>
      </c>
      <c r="D162" s="11">
        <v>1</v>
      </c>
      <c r="E162" s="35">
        <v>0</v>
      </c>
      <c r="F162" s="32">
        <f t="shared" si="4"/>
        <v>0</v>
      </c>
      <c r="G162" s="31">
        <f t="shared" si="5"/>
        <v>0</v>
      </c>
    </row>
    <row r="163" spans="1:7" ht="24" x14ac:dyDescent="0.25">
      <c r="A163" s="37" t="s">
        <v>5409</v>
      </c>
      <c r="B163" s="24" t="s">
        <v>5214</v>
      </c>
      <c r="C163" s="10" t="s">
        <v>151</v>
      </c>
      <c r="D163" s="11">
        <v>1</v>
      </c>
      <c r="E163" s="35">
        <v>0</v>
      </c>
      <c r="F163" s="32">
        <f t="shared" si="4"/>
        <v>0</v>
      </c>
      <c r="G163" s="31">
        <f t="shared" si="5"/>
        <v>0</v>
      </c>
    </row>
    <row r="164" spans="1:7" ht="24" x14ac:dyDescent="0.25">
      <c r="A164" s="37" t="s">
        <v>5410</v>
      </c>
      <c r="B164" s="24" t="s">
        <v>5215</v>
      </c>
      <c r="C164" s="10" t="s">
        <v>151</v>
      </c>
      <c r="D164" s="11">
        <v>1</v>
      </c>
      <c r="E164" s="35">
        <v>0</v>
      </c>
      <c r="F164" s="32">
        <f t="shared" si="4"/>
        <v>0</v>
      </c>
      <c r="G164" s="31">
        <f t="shared" si="5"/>
        <v>0</v>
      </c>
    </row>
    <row r="165" spans="1:7" x14ac:dyDescent="0.25">
      <c r="A165" s="37" t="s">
        <v>5411</v>
      </c>
      <c r="B165" s="24" t="s">
        <v>5216</v>
      </c>
      <c r="C165" s="10" t="s">
        <v>151</v>
      </c>
      <c r="D165" s="11">
        <v>1</v>
      </c>
      <c r="E165" s="35">
        <v>0</v>
      </c>
      <c r="F165" s="32">
        <f t="shared" si="4"/>
        <v>0</v>
      </c>
      <c r="G165" s="31">
        <f t="shared" si="5"/>
        <v>0</v>
      </c>
    </row>
    <row r="166" spans="1:7" x14ac:dyDescent="0.25">
      <c r="A166" s="37" t="s">
        <v>5412</v>
      </c>
      <c r="B166" s="24" t="s">
        <v>5217</v>
      </c>
      <c r="C166" s="10" t="s">
        <v>151</v>
      </c>
      <c r="D166" s="11">
        <v>1</v>
      </c>
      <c r="E166" s="35">
        <v>0</v>
      </c>
      <c r="F166" s="32">
        <f t="shared" si="4"/>
        <v>0</v>
      </c>
      <c r="G166" s="31">
        <f t="shared" si="5"/>
        <v>0</v>
      </c>
    </row>
    <row r="167" spans="1:7" ht="24" x14ac:dyDescent="0.25">
      <c r="A167" s="37" t="s">
        <v>5413</v>
      </c>
      <c r="B167" s="24" t="s">
        <v>5218</v>
      </c>
      <c r="C167" s="10" t="s">
        <v>151</v>
      </c>
      <c r="D167" s="11">
        <v>1</v>
      </c>
      <c r="E167" s="35">
        <v>0</v>
      </c>
      <c r="F167" s="32">
        <f t="shared" si="4"/>
        <v>0</v>
      </c>
      <c r="G167" s="31">
        <f t="shared" si="5"/>
        <v>0</v>
      </c>
    </row>
    <row r="168" spans="1:7" ht="24" x14ac:dyDescent="0.25">
      <c r="A168" s="37" t="s">
        <v>5414</v>
      </c>
      <c r="B168" s="24" t="s">
        <v>5219</v>
      </c>
      <c r="C168" s="10" t="s">
        <v>151</v>
      </c>
      <c r="D168" s="11">
        <v>1</v>
      </c>
      <c r="E168" s="35">
        <v>0</v>
      </c>
      <c r="F168" s="32">
        <f t="shared" si="4"/>
        <v>0</v>
      </c>
      <c r="G168" s="31">
        <f t="shared" si="5"/>
        <v>0</v>
      </c>
    </row>
    <row r="169" spans="1:7" ht="24" x14ac:dyDescent="0.25">
      <c r="A169" s="37" t="s">
        <v>5415</v>
      </c>
      <c r="B169" s="24" t="s">
        <v>5220</v>
      </c>
      <c r="C169" s="10" t="s">
        <v>151</v>
      </c>
      <c r="D169" s="11">
        <v>1</v>
      </c>
      <c r="E169" s="35">
        <v>0</v>
      </c>
      <c r="F169" s="32">
        <f t="shared" si="4"/>
        <v>0</v>
      </c>
      <c r="G169" s="31">
        <f t="shared" si="5"/>
        <v>0</v>
      </c>
    </row>
    <row r="170" spans="1:7" x14ac:dyDescent="0.25">
      <c r="A170" s="37" t="s">
        <v>5416</v>
      </c>
      <c r="B170" s="24" t="s">
        <v>5221</v>
      </c>
      <c r="C170" s="10" t="s">
        <v>151</v>
      </c>
      <c r="D170" s="11">
        <v>1</v>
      </c>
      <c r="E170" s="35">
        <v>0</v>
      </c>
      <c r="F170" s="32">
        <f t="shared" si="4"/>
        <v>0</v>
      </c>
      <c r="G170" s="31">
        <f t="shared" si="5"/>
        <v>0</v>
      </c>
    </row>
    <row r="171" spans="1:7" x14ac:dyDescent="0.25">
      <c r="A171" s="37" t="s">
        <v>5417</v>
      </c>
      <c r="B171" s="24" t="s">
        <v>5153</v>
      </c>
      <c r="C171" s="10" t="s">
        <v>151</v>
      </c>
      <c r="D171" s="11">
        <v>1</v>
      </c>
      <c r="E171" s="35">
        <v>0</v>
      </c>
      <c r="F171" s="32">
        <f t="shared" si="4"/>
        <v>0</v>
      </c>
      <c r="G171" s="31">
        <f t="shared" si="5"/>
        <v>0</v>
      </c>
    </row>
    <row r="172" spans="1:7" x14ac:dyDescent="0.25">
      <c r="A172" s="37" t="s">
        <v>5418</v>
      </c>
      <c r="B172" s="24" t="s">
        <v>5222</v>
      </c>
      <c r="C172" s="10" t="s">
        <v>151</v>
      </c>
      <c r="D172" s="11">
        <v>1</v>
      </c>
      <c r="E172" s="35">
        <v>0</v>
      </c>
      <c r="F172" s="32">
        <f t="shared" si="4"/>
        <v>0</v>
      </c>
      <c r="G172" s="31">
        <f t="shared" si="5"/>
        <v>0</v>
      </c>
    </row>
    <row r="173" spans="1:7" ht="24" x14ac:dyDescent="0.25">
      <c r="A173" s="37" t="s">
        <v>5419</v>
      </c>
      <c r="B173" s="24" t="s">
        <v>5223</v>
      </c>
      <c r="C173" s="10" t="s">
        <v>151</v>
      </c>
      <c r="D173" s="11">
        <v>1</v>
      </c>
      <c r="E173" s="35">
        <v>0</v>
      </c>
      <c r="F173" s="32">
        <f t="shared" si="4"/>
        <v>0</v>
      </c>
      <c r="G173" s="31">
        <f t="shared" si="5"/>
        <v>0</v>
      </c>
    </row>
    <row r="174" spans="1:7" x14ac:dyDescent="0.25">
      <c r="A174" s="37" t="s">
        <v>5420</v>
      </c>
      <c r="B174" s="24" t="s">
        <v>5224</v>
      </c>
      <c r="C174" s="10" t="s">
        <v>151</v>
      </c>
      <c r="D174" s="11">
        <v>1</v>
      </c>
      <c r="E174" s="35">
        <v>0</v>
      </c>
      <c r="F174" s="32">
        <f t="shared" si="4"/>
        <v>0</v>
      </c>
      <c r="G174" s="31">
        <f t="shared" si="5"/>
        <v>0</v>
      </c>
    </row>
    <row r="175" spans="1:7" x14ac:dyDescent="0.25">
      <c r="A175" s="37" t="s">
        <v>5421</v>
      </c>
      <c r="B175" s="24" t="s">
        <v>5225</v>
      </c>
      <c r="C175" s="10" t="s">
        <v>151</v>
      </c>
      <c r="D175" s="11">
        <v>1</v>
      </c>
      <c r="E175" s="35">
        <v>0</v>
      </c>
      <c r="F175" s="32">
        <f t="shared" si="4"/>
        <v>0</v>
      </c>
      <c r="G175" s="31">
        <f t="shared" si="5"/>
        <v>0</v>
      </c>
    </row>
    <row r="176" spans="1:7" x14ac:dyDescent="0.25">
      <c r="A176" s="37" t="s">
        <v>5422</v>
      </c>
      <c r="B176" s="24" t="s">
        <v>5226</v>
      </c>
      <c r="C176" s="10" t="s">
        <v>151</v>
      </c>
      <c r="D176" s="11">
        <v>1</v>
      </c>
      <c r="E176" s="35">
        <v>0</v>
      </c>
      <c r="F176" s="32">
        <f t="shared" si="4"/>
        <v>0</v>
      </c>
      <c r="G176" s="31">
        <f t="shared" si="5"/>
        <v>0</v>
      </c>
    </row>
    <row r="177" spans="1:7" x14ac:dyDescent="0.25">
      <c r="A177" s="37" t="s">
        <v>5423</v>
      </c>
      <c r="B177" s="24" t="s">
        <v>5227</v>
      </c>
      <c r="C177" s="10" t="s">
        <v>151</v>
      </c>
      <c r="D177" s="11">
        <v>1</v>
      </c>
      <c r="E177" s="35">
        <v>0</v>
      </c>
      <c r="F177" s="32">
        <f t="shared" si="4"/>
        <v>0</v>
      </c>
      <c r="G177" s="31">
        <f t="shared" si="5"/>
        <v>0</v>
      </c>
    </row>
    <row r="178" spans="1:7" x14ac:dyDescent="0.25">
      <c r="A178" s="37" t="s">
        <v>5424</v>
      </c>
      <c r="B178" s="24" t="s">
        <v>5228</v>
      </c>
      <c r="C178" s="10" t="s">
        <v>151</v>
      </c>
      <c r="D178" s="11">
        <v>1</v>
      </c>
      <c r="E178" s="35">
        <v>0</v>
      </c>
      <c r="F178" s="32">
        <f t="shared" si="4"/>
        <v>0</v>
      </c>
      <c r="G178" s="31">
        <f t="shared" si="5"/>
        <v>0</v>
      </c>
    </row>
    <row r="179" spans="1:7" x14ac:dyDescent="0.25">
      <c r="A179" s="37" t="s">
        <v>5425</v>
      </c>
      <c r="B179" s="24" t="s">
        <v>5229</v>
      </c>
      <c r="C179" s="10" t="s">
        <v>151</v>
      </c>
      <c r="D179" s="11">
        <v>1</v>
      </c>
      <c r="E179" s="35">
        <v>0</v>
      </c>
      <c r="F179" s="32">
        <f t="shared" si="4"/>
        <v>0</v>
      </c>
      <c r="G179" s="31">
        <f t="shared" si="5"/>
        <v>0</v>
      </c>
    </row>
    <row r="180" spans="1:7" x14ac:dyDescent="0.25">
      <c r="A180" s="37" t="s">
        <v>5426</v>
      </c>
      <c r="B180" s="24" t="s">
        <v>5230</v>
      </c>
      <c r="C180" s="10" t="s">
        <v>151</v>
      </c>
      <c r="D180" s="11">
        <v>1</v>
      </c>
      <c r="E180" s="35">
        <v>0</v>
      </c>
      <c r="F180" s="32">
        <f t="shared" si="4"/>
        <v>0</v>
      </c>
      <c r="G180" s="31">
        <f t="shared" si="5"/>
        <v>0</v>
      </c>
    </row>
    <row r="181" spans="1:7" x14ac:dyDescent="0.25">
      <c r="A181" s="37" t="s">
        <v>5427</v>
      </c>
      <c r="B181" s="24" t="s">
        <v>5231</v>
      </c>
      <c r="C181" s="10" t="s">
        <v>151</v>
      </c>
      <c r="D181" s="11">
        <v>1</v>
      </c>
      <c r="E181" s="35">
        <v>0</v>
      </c>
      <c r="F181" s="32">
        <f t="shared" si="4"/>
        <v>0</v>
      </c>
      <c r="G181" s="31">
        <f t="shared" si="5"/>
        <v>0</v>
      </c>
    </row>
    <row r="182" spans="1:7" x14ac:dyDescent="0.25">
      <c r="A182" s="37" t="s">
        <v>5428</v>
      </c>
      <c r="B182" s="24" t="s">
        <v>5232</v>
      </c>
      <c r="C182" s="10" t="s">
        <v>151</v>
      </c>
      <c r="D182" s="11">
        <v>1</v>
      </c>
      <c r="E182" s="35">
        <v>0</v>
      </c>
      <c r="F182" s="32">
        <f t="shared" si="4"/>
        <v>0</v>
      </c>
      <c r="G182" s="31">
        <f t="shared" si="5"/>
        <v>0</v>
      </c>
    </row>
    <row r="183" spans="1:7" x14ac:dyDescent="0.25">
      <c r="A183" s="37" t="s">
        <v>5429</v>
      </c>
      <c r="B183" s="24" t="s">
        <v>5233</v>
      </c>
      <c r="C183" s="10" t="s">
        <v>151</v>
      </c>
      <c r="D183" s="11">
        <v>1</v>
      </c>
      <c r="E183" s="35">
        <v>0</v>
      </c>
      <c r="F183" s="32">
        <f t="shared" si="4"/>
        <v>0</v>
      </c>
      <c r="G183" s="31">
        <f t="shared" si="5"/>
        <v>0</v>
      </c>
    </row>
    <row r="184" spans="1:7" x14ac:dyDescent="0.25">
      <c r="A184" s="37" t="s">
        <v>5430</v>
      </c>
      <c r="B184" s="24" t="s">
        <v>5234</v>
      </c>
      <c r="C184" s="10" t="s">
        <v>151</v>
      </c>
      <c r="D184" s="11">
        <v>1</v>
      </c>
      <c r="E184" s="35">
        <v>0</v>
      </c>
      <c r="F184" s="32">
        <f t="shared" si="4"/>
        <v>0</v>
      </c>
      <c r="G184" s="31">
        <f t="shared" si="5"/>
        <v>0</v>
      </c>
    </row>
    <row r="185" spans="1:7" x14ac:dyDescent="0.25">
      <c r="A185" s="37" t="s">
        <v>5431</v>
      </c>
      <c r="B185" s="24" t="s">
        <v>5235</v>
      </c>
      <c r="C185" s="10" t="s">
        <v>151</v>
      </c>
      <c r="D185" s="11">
        <v>1</v>
      </c>
      <c r="E185" s="35">
        <v>0</v>
      </c>
      <c r="F185" s="32">
        <f t="shared" si="4"/>
        <v>0</v>
      </c>
      <c r="G185" s="31">
        <f t="shared" si="5"/>
        <v>0</v>
      </c>
    </row>
    <row r="186" spans="1:7" x14ac:dyDescent="0.25">
      <c r="A186" s="37" t="s">
        <v>5432</v>
      </c>
      <c r="B186" s="24" t="s">
        <v>5236</v>
      </c>
      <c r="C186" s="10" t="s">
        <v>151</v>
      </c>
      <c r="D186" s="11">
        <v>1</v>
      </c>
      <c r="E186" s="35">
        <v>0</v>
      </c>
      <c r="F186" s="32">
        <f t="shared" si="4"/>
        <v>0</v>
      </c>
      <c r="G186" s="31">
        <f t="shared" si="5"/>
        <v>0</v>
      </c>
    </row>
    <row r="187" spans="1:7" x14ac:dyDescent="0.25">
      <c r="A187" s="37" t="s">
        <v>5433</v>
      </c>
      <c r="B187" s="24" t="s">
        <v>5237</v>
      </c>
      <c r="C187" s="10" t="s">
        <v>151</v>
      </c>
      <c r="D187" s="11">
        <v>1</v>
      </c>
      <c r="E187" s="35">
        <v>0</v>
      </c>
      <c r="F187" s="32">
        <f t="shared" si="4"/>
        <v>0</v>
      </c>
      <c r="G187" s="31">
        <f t="shared" si="5"/>
        <v>0</v>
      </c>
    </row>
    <row r="188" spans="1:7" x14ac:dyDescent="0.25">
      <c r="A188" s="37" t="s">
        <v>5434</v>
      </c>
      <c r="B188" s="24" t="s">
        <v>5238</v>
      </c>
      <c r="C188" s="10" t="s">
        <v>151</v>
      </c>
      <c r="D188" s="11">
        <v>1</v>
      </c>
      <c r="E188" s="35">
        <v>0</v>
      </c>
      <c r="F188" s="32">
        <f t="shared" si="4"/>
        <v>0</v>
      </c>
      <c r="G188" s="31">
        <f t="shared" si="5"/>
        <v>0</v>
      </c>
    </row>
    <row r="189" spans="1:7" x14ac:dyDescent="0.25">
      <c r="A189" s="37" t="s">
        <v>5435</v>
      </c>
      <c r="B189" s="24" t="s">
        <v>5239</v>
      </c>
      <c r="C189" s="10" t="s">
        <v>151</v>
      </c>
      <c r="D189" s="11">
        <v>1</v>
      </c>
      <c r="E189" s="35">
        <v>0</v>
      </c>
      <c r="F189" s="32">
        <f t="shared" si="4"/>
        <v>0</v>
      </c>
      <c r="G189" s="31">
        <f t="shared" si="5"/>
        <v>0</v>
      </c>
    </row>
    <row r="190" spans="1:7" x14ac:dyDescent="0.25">
      <c r="A190" s="37" t="s">
        <v>5436</v>
      </c>
      <c r="B190" s="24" t="s">
        <v>5240</v>
      </c>
      <c r="C190" s="10" t="s">
        <v>151</v>
      </c>
      <c r="D190" s="11">
        <v>1</v>
      </c>
      <c r="E190" s="35">
        <v>0</v>
      </c>
      <c r="F190" s="32">
        <f t="shared" si="4"/>
        <v>0</v>
      </c>
      <c r="G190" s="31">
        <f t="shared" si="5"/>
        <v>0</v>
      </c>
    </row>
    <row r="191" spans="1:7" x14ac:dyDescent="0.25">
      <c r="A191" s="37" t="s">
        <v>5437</v>
      </c>
      <c r="B191" s="24" t="s">
        <v>5241</v>
      </c>
      <c r="C191" s="10" t="s">
        <v>151</v>
      </c>
      <c r="D191" s="11">
        <v>1</v>
      </c>
      <c r="E191" s="35">
        <v>0</v>
      </c>
      <c r="F191" s="32">
        <f t="shared" si="4"/>
        <v>0</v>
      </c>
      <c r="G191" s="31">
        <f t="shared" si="5"/>
        <v>0</v>
      </c>
    </row>
    <row r="192" spans="1:7" x14ac:dyDescent="0.25">
      <c r="A192" s="37" t="s">
        <v>5438</v>
      </c>
      <c r="B192" s="24" t="s">
        <v>5242</v>
      </c>
      <c r="C192" s="10" t="s">
        <v>151</v>
      </c>
      <c r="D192" s="11">
        <v>1</v>
      </c>
      <c r="E192" s="35">
        <v>0</v>
      </c>
      <c r="F192" s="32">
        <f t="shared" si="4"/>
        <v>0</v>
      </c>
      <c r="G192" s="31">
        <f t="shared" si="5"/>
        <v>0</v>
      </c>
    </row>
    <row r="193" spans="1:7" x14ac:dyDescent="0.25">
      <c r="A193" s="37" t="s">
        <v>5439</v>
      </c>
      <c r="B193" s="24" t="s">
        <v>5243</v>
      </c>
      <c r="C193" s="10" t="s">
        <v>151</v>
      </c>
      <c r="D193" s="11">
        <v>1</v>
      </c>
      <c r="E193" s="35">
        <v>0</v>
      </c>
      <c r="F193" s="32">
        <f t="shared" si="4"/>
        <v>0</v>
      </c>
      <c r="G193" s="31">
        <f t="shared" si="5"/>
        <v>0</v>
      </c>
    </row>
    <row r="194" spans="1:7" x14ac:dyDescent="0.25">
      <c r="A194" s="37" t="s">
        <v>5440</v>
      </c>
      <c r="B194" s="24" t="s">
        <v>5244</v>
      </c>
      <c r="C194" s="10" t="s">
        <v>151</v>
      </c>
      <c r="D194" s="11">
        <v>1</v>
      </c>
      <c r="E194" s="35">
        <v>0</v>
      </c>
      <c r="F194" s="32">
        <f t="shared" si="4"/>
        <v>0</v>
      </c>
      <c r="G194" s="31">
        <f t="shared" si="5"/>
        <v>0</v>
      </c>
    </row>
    <row r="195" spans="1:7" x14ac:dyDescent="0.25">
      <c r="A195" s="37" t="s">
        <v>5441</v>
      </c>
      <c r="B195" s="24" t="s">
        <v>5245</v>
      </c>
      <c r="C195" s="10" t="s">
        <v>151</v>
      </c>
      <c r="D195" s="11">
        <v>1</v>
      </c>
      <c r="E195" s="35">
        <v>0</v>
      </c>
      <c r="F195" s="32">
        <f t="shared" si="4"/>
        <v>0</v>
      </c>
      <c r="G195" s="31">
        <f t="shared" si="5"/>
        <v>0</v>
      </c>
    </row>
    <row r="196" spans="1:7" x14ac:dyDescent="0.25">
      <c r="A196" s="37" t="s">
        <v>5442</v>
      </c>
      <c r="B196" s="24" t="s">
        <v>5246</v>
      </c>
      <c r="C196" s="10" t="s">
        <v>151</v>
      </c>
      <c r="D196" s="11">
        <v>1</v>
      </c>
      <c r="E196" s="35">
        <v>0</v>
      </c>
      <c r="F196" s="32">
        <f t="shared" si="4"/>
        <v>0</v>
      </c>
      <c r="G196" s="31">
        <f t="shared" si="5"/>
        <v>0</v>
      </c>
    </row>
    <row r="197" spans="1:7" x14ac:dyDescent="0.25">
      <c r="A197" s="37" t="s">
        <v>5443</v>
      </c>
      <c r="B197" s="24" t="s">
        <v>5247</v>
      </c>
      <c r="C197" s="10" t="s">
        <v>151</v>
      </c>
      <c r="D197" s="11">
        <v>1</v>
      </c>
      <c r="E197" s="35">
        <v>0</v>
      </c>
      <c r="F197" s="32">
        <f t="shared" si="4"/>
        <v>0</v>
      </c>
      <c r="G197" s="31">
        <f t="shared" si="5"/>
        <v>0</v>
      </c>
    </row>
    <row r="198" spans="1:7" x14ac:dyDescent="0.25">
      <c r="A198" s="37" t="s">
        <v>5444</v>
      </c>
      <c r="B198" s="24" t="s">
        <v>5248</v>
      </c>
      <c r="C198" s="10" t="s">
        <v>151</v>
      </c>
      <c r="D198" s="11">
        <v>1</v>
      </c>
      <c r="E198" s="35">
        <v>0</v>
      </c>
      <c r="F198" s="32">
        <f t="shared" ref="F198:F200" si="6">+E198*0.16</f>
        <v>0</v>
      </c>
      <c r="G198" s="31">
        <f t="shared" ref="G198:G200" si="7">+E198+F198</f>
        <v>0</v>
      </c>
    </row>
    <row r="199" spans="1:7" x14ac:dyDescent="0.25">
      <c r="A199" s="37" t="s">
        <v>5445</v>
      </c>
      <c r="B199" s="24" t="s">
        <v>5249</v>
      </c>
      <c r="C199" s="10" t="s">
        <v>151</v>
      </c>
      <c r="D199" s="11">
        <v>1</v>
      </c>
      <c r="E199" s="35">
        <v>0</v>
      </c>
      <c r="F199" s="32">
        <f t="shared" si="6"/>
        <v>0</v>
      </c>
      <c r="G199" s="31">
        <f t="shared" si="7"/>
        <v>0</v>
      </c>
    </row>
    <row r="200" spans="1:7" ht="24" x14ac:dyDescent="0.25">
      <c r="A200" s="37" t="s">
        <v>5446</v>
      </c>
      <c r="B200" s="24" t="s">
        <v>5250</v>
      </c>
      <c r="C200" s="10" t="s">
        <v>151</v>
      </c>
      <c r="D200" s="11">
        <v>1</v>
      </c>
      <c r="E200" s="35">
        <v>0</v>
      </c>
      <c r="F200" s="32">
        <f t="shared" si="6"/>
        <v>0</v>
      </c>
      <c r="G200" s="31">
        <f t="shared" si="7"/>
        <v>0</v>
      </c>
    </row>
    <row r="201" spans="1:7" s="41" customFormat="1" x14ac:dyDescent="0.25">
      <c r="A201" s="34"/>
      <c r="B201" s="38"/>
      <c r="C201" s="118" t="s">
        <v>5924</v>
      </c>
      <c r="D201" s="118"/>
      <c r="E201" s="66">
        <f>+SUM(E5:E200)</f>
        <v>0</v>
      </c>
      <c r="F201" s="66">
        <f>+SUM(F5:F200)</f>
        <v>0</v>
      </c>
      <c r="G201" s="66">
        <f>+SUM(G5:G200)</f>
        <v>0</v>
      </c>
    </row>
    <row r="202" spans="1:7" ht="31.5" customHeight="1" x14ac:dyDescent="0.25">
      <c r="A202" s="91" t="s">
        <v>153</v>
      </c>
      <c r="B202" s="91"/>
      <c r="C202" s="91"/>
      <c r="D202" s="91"/>
      <c r="E202" s="91"/>
    </row>
    <row r="203" spans="1:7" ht="30" customHeight="1" x14ac:dyDescent="0.25">
      <c r="A203" s="92" t="s">
        <v>154</v>
      </c>
      <c r="B203" s="92"/>
      <c r="C203" s="92"/>
      <c r="D203" s="92"/>
      <c r="E203" s="92"/>
    </row>
    <row r="204" spans="1:7" ht="24.75" customHeight="1" x14ac:dyDescent="0.25">
      <c r="A204" s="92" t="s">
        <v>155</v>
      </c>
      <c r="B204" s="92"/>
      <c r="C204" s="92"/>
      <c r="D204" s="92"/>
      <c r="E204" s="92"/>
    </row>
    <row r="205" spans="1:7" x14ac:dyDescent="0.25">
      <c r="A205" s="93" t="s">
        <v>156</v>
      </c>
      <c r="B205" s="93"/>
      <c r="C205" s="93"/>
      <c r="D205" s="93"/>
      <c r="E205" s="93"/>
    </row>
    <row r="206" spans="1:7" x14ac:dyDescent="0.25">
      <c r="A206" s="25"/>
      <c r="B206" s="4"/>
      <c r="C206" s="4"/>
      <c r="D206" s="4"/>
      <c r="E206" s="4"/>
    </row>
    <row r="207" spans="1:7" x14ac:dyDescent="0.25">
      <c r="A207" s="90" t="s">
        <v>157</v>
      </c>
      <c r="B207" s="90"/>
      <c r="C207" s="90"/>
      <c r="D207" s="90"/>
      <c r="E207" s="90"/>
    </row>
    <row r="208" spans="1:7" x14ac:dyDescent="0.25">
      <c r="A208" s="90" t="s">
        <v>158</v>
      </c>
      <c r="B208" s="90"/>
      <c r="C208" s="90"/>
      <c r="D208" s="90"/>
      <c r="E208" s="90"/>
    </row>
    <row r="209" spans="1:5" x14ac:dyDescent="0.25">
      <c r="A209" s="90" t="s">
        <v>159</v>
      </c>
      <c r="B209" s="90"/>
      <c r="C209" s="90"/>
      <c r="D209" s="90"/>
      <c r="E209" s="90"/>
    </row>
  </sheetData>
  <mergeCells count="16">
    <mergeCell ref="A2:G2"/>
    <mergeCell ref="A1:G1"/>
    <mergeCell ref="A208:E208"/>
    <mergeCell ref="A209:E209"/>
    <mergeCell ref="A202:E202"/>
    <mergeCell ref="A203:E203"/>
    <mergeCell ref="A204:E204"/>
    <mergeCell ref="A205:E205"/>
    <mergeCell ref="A207:E207"/>
    <mergeCell ref="F3:F4"/>
    <mergeCell ref="G3:G4"/>
    <mergeCell ref="C201:D201"/>
    <mergeCell ref="A3:A4"/>
    <mergeCell ref="B3:B4"/>
    <mergeCell ref="C3:C4"/>
    <mergeCell ref="E3:E4"/>
  </mergeCells>
  <pageMargins left="0.25" right="0.25" top="0.75" bottom="0.75" header="0.3" footer="0.3"/>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5"/>
  <sheetViews>
    <sheetView view="pageBreakPreview" zoomScale="60" zoomScaleNormal="70" workbookViewId="0">
      <pane xSplit="1" ySplit="4" topLeftCell="B220" activePane="bottomRight" state="frozen"/>
      <selection pane="topRight" activeCell="C1" sqref="C1"/>
      <selection pane="bottomLeft" activeCell="A4" sqref="A4"/>
      <selection pane="bottomRight" activeCell="A5" sqref="A5:G235"/>
    </sheetView>
  </sheetViews>
  <sheetFormatPr baseColWidth="10" defaultRowHeight="15" x14ac:dyDescent="0.25"/>
  <cols>
    <col min="1" max="1" width="16.28515625" style="3" customWidth="1"/>
    <col min="2" max="2" width="60.140625" bestFit="1" customWidth="1"/>
    <col min="3" max="3" width="14.140625" customWidth="1"/>
    <col min="4" max="4" width="16.140625" customWidth="1"/>
    <col min="5" max="5" width="18.7109375" customWidth="1"/>
  </cols>
  <sheetData>
    <row r="1" spans="1:7" ht="70.5" customHeight="1" x14ac:dyDescent="0.25">
      <c r="A1" s="108" t="s">
        <v>152</v>
      </c>
      <c r="B1" s="108"/>
      <c r="C1" s="108"/>
      <c r="D1" s="108"/>
      <c r="E1" s="108"/>
      <c r="F1" s="108"/>
      <c r="G1" s="108"/>
    </row>
    <row r="2" spans="1:7" ht="61.5" customHeight="1" thickBot="1" x14ac:dyDescent="0.3">
      <c r="A2" s="107" t="s">
        <v>619</v>
      </c>
      <c r="B2" s="107"/>
      <c r="C2" s="107"/>
      <c r="D2" s="107"/>
      <c r="E2" s="107"/>
      <c r="F2" s="107"/>
      <c r="G2" s="107"/>
    </row>
    <row r="3" spans="1:7" ht="36" customHeight="1" thickTop="1" thickBot="1" x14ac:dyDescent="0.3">
      <c r="A3" s="116" t="s">
        <v>0</v>
      </c>
      <c r="B3" s="111" t="s">
        <v>1</v>
      </c>
      <c r="C3" s="111" t="s">
        <v>2</v>
      </c>
      <c r="D3" s="1" t="s">
        <v>3</v>
      </c>
      <c r="E3" s="113" t="s">
        <v>4</v>
      </c>
      <c r="F3" s="113" t="s">
        <v>5904</v>
      </c>
      <c r="G3" s="113" t="s">
        <v>5923</v>
      </c>
    </row>
    <row r="4" spans="1:7" x14ac:dyDescent="0.25">
      <c r="A4" s="117"/>
      <c r="B4" s="112"/>
      <c r="C4" s="112"/>
      <c r="D4" s="36"/>
      <c r="E4" s="114"/>
      <c r="F4" s="114"/>
      <c r="G4" s="114"/>
    </row>
    <row r="5" spans="1:7" ht="24" x14ac:dyDescent="0.25">
      <c r="A5" s="78" t="s">
        <v>388</v>
      </c>
      <c r="B5" s="17" t="s">
        <v>160</v>
      </c>
      <c r="C5" s="18" t="s">
        <v>150</v>
      </c>
      <c r="D5" s="19">
        <v>1</v>
      </c>
      <c r="E5" s="62">
        <v>0</v>
      </c>
      <c r="F5" s="49">
        <f>+E5*0.16</f>
        <v>0</v>
      </c>
      <c r="G5" s="31">
        <f>+E5+F5</f>
        <v>0</v>
      </c>
    </row>
    <row r="6" spans="1:7" x14ac:dyDescent="0.25">
      <c r="A6" s="78" t="s">
        <v>389</v>
      </c>
      <c r="B6" s="17" t="s">
        <v>161</v>
      </c>
      <c r="C6" s="18" t="s">
        <v>151</v>
      </c>
      <c r="D6" s="19">
        <v>1</v>
      </c>
      <c r="E6" s="62">
        <v>0</v>
      </c>
      <c r="F6" s="49">
        <f t="shared" ref="F6:F69" si="0">+E6*0.16</f>
        <v>0</v>
      </c>
      <c r="G6" s="31">
        <f t="shared" ref="G6:G69" si="1">+E6+F6</f>
        <v>0</v>
      </c>
    </row>
    <row r="7" spans="1:7" x14ac:dyDescent="0.25">
      <c r="A7" s="78" t="s">
        <v>390</v>
      </c>
      <c r="B7" s="17" t="s">
        <v>162</v>
      </c>
      <c r="C7" s="18" t="s">
        <v>151</v>
      </c>
      <c r="D7" s="19">
        <v>1</v>
      </c>
      <c r="E7" s="62">
        <v>0</v>
      </c>
      <c r="F7" s="49">
        <f t="shared" si="0"/>
        <v>0</v>
      </c>
      <c r="G7" s="31">
        <f t="shared" si="1"/>
        <v>0</v>
      </c>
    </row>
    <row r="8" spans="1:7" x14ac:dyDescent="0.25">
      <c r="A8" s="78" t="s">
        <v>391</v>
      </c>
      <c r="B8" s="17" t="s">
        <v>163</v>
      </c>
      <c r="C8" s="18" t="s">
        <v>151</v>
      </c>
      <c r="D8" s="19">
        <v>1</v>
      </c>
      <c r="E8" s="62">
        <v>0</v>
      </c>
      <c r="F8" s="49">
        <f t="shared" si="0"/>
        <v>0</v>
      </c>
      <c r="G8" s="31">
        <f t="shared" si="1"/>
        <v>0</v>
      </c>
    </row>
    <row r="9" spans="1:7" x14ac:dyDescent="0.25">
      <c r="A9" s="78" t="s">
        <v>392</v>
      </c>
      <c r="B9" s="17" t="s">
        <v>164</v>
      </c>
      <c r="C9" s="18" t="s">
        <v>151</v>
      </c>
      <c r="D9" s="19">
        <v>1</v>
      </c>
      <c r="E9" s="62">
        <v>0</v>
      </c>
      <c r="F9" s="49">
        <f t="shared" si="0"/>
        <v>0</v>
      </c>
      <c r="G9" s="31">
        <f t="shared" si="1"/>
        <v>0</v>
      </c>
    </row>
    <row r="10" spans="1:7" x14ac:dyDescent="0.25">
      <c r="A10" s="78" t="s">
        <v>393</v>
      </c>
      <c r="B10" s="17" t="s">
        <v>165</v>
      </c>
      <c r="C10" s="18" t="s">
        <v>151</v>
      </c>
      <c r="D10" s="19">
        <v>1</v>
      </c>
      <c r="E10" s="62">
        <v>0</v>
      </c>
      <c r="F10" s="49">
        <f t="shared" si="0"/>
        <v>0</v>
      </c>
      <c r="G10" s="31">
        <f t="shared" si="1"/>
        <v>0</v>
      </c>
    </row>
    <row r="11" spans="1:7" x14ac:dyDescent="0.25">
      <c r="A11" s="78" t="s">
        <v>394</v>
      </c>
      <c r="B11" s="17" t="s">
        <v>166</v>
      </c>
      <c r="C11" s="18" t="s">
        <v>151</v>
      </c>
      <c r="D11" s="19">
        <v>1</v>
      </c>
      <c r="E11" s="62">
        <v>0</v>
      </c>
      <c r="F11" s="49">
        <f t="shared" si="0"/>
        <v>0</v>
      </c>
      <c r="G11" s="31">
        <f t="shared" si="1"/>
        <v>0</v>
      </c>
    </row>
    <row r="12" spans="1:7" x14ac:dyDescent="0.25">
      <c r="A12" s="78" t="s">
        <v>395</v>
      </c>
      <c r="B12" s="17" t="s">
        <v>167</v>
      </c>
      <c r="C12" s="18" t="s">
        <v>151</v>
      </c>
      <c r="D12" s="19">
        <v>1</v>
      </c>
      <c r="E12" s="62">
        <v>0</v>
      </c>
      <c r="F12" s="49">
        <f t="shared" si="0"/>
        <v>0</v>
      </c>
      <c r="G12" s="31">
        <f t="shared" si="1"/>
        <v>0</v>
      </c>
    </row>
    <row r="13" spans="1:7" x14ac:dyDescent="0.25">
      <c r="A13" s="78" t="s">
        <v>396</v>
      </c>
      <c r="B13" s="17" t="s">
        <v>168</v>
      </c>
      <c r="C13" s="18" t="s">
        <v>151</v>
      </c>
      <c r="D13" s="19">
        <v>1</v>
      </c>
      <c r="E13" s="62">
        <v>0</v>
      </c>
      <c r="F13" s="49">
        <f t="shared" si="0"/>
        <v>0</v>
      </c>
      <c r="G13" s="31">
        <f t="shared" si="1"/>
        <v>0</v>
      </c>
    </row>
    <row r="14" spans="1:7" x14ac:dyDescent="0.25">
      <c r="A14" s="78" t="s">
        <v>397</v>
      </c>
      <c r="B14" s="20" t="s">
        <v>169</v>
      </c>
      <c r="C14" s="18" t="s">
        <v>151</v>
      </c>
      <c r="D14" s="19">
        <v>1</v>
      </c>
      <c r="E14" s="62">
        <v>0</v>
      </c>
      <c r="F14" s="49">
        <f t="shared" si="0"/>
        <v>0</v>
      </c>
      <c r="G14" s="31">
        <f t="shared" si="1"/>
        <v>0</v>
      </c>
    </row>
    <row r="15" spans="1:7" x14ac:dyDescent="0.25">
      <c r="A15" s="78" t="s">
        <v>398</v>
      </c>
      <c r="B15" s="20" t="s">
        <v>170</v>
      </c>
      <c r="C15" s="18" t="s">
        <v>151</v>
      </c>
      <c r="D15" s="19">
        <v>1</v>
      </c>
      <c r="E15" s="62">
        <v>0</v>
      </c>
      <c r="F15" s="49">
        <f t="shared" si="0"/>
        <v>0</v>
      </c>
      <c r="G15" s="31">
        <f t="shared" si="1"/>
        <v>0</v>
      </c>
    </row>
    <row r="16" spans="1:7" x14ac:dyDescent="0.25">
      <c r="A16" s="78" t="s">
        <v>399</v>
      </c>
      <c r="B16" s="20" t="s">
        <v>171</v>
      </c>
      <c r="C16" s="18" t="s">
        <v>151</v>
      </c>
      <c r="D16" s="19">
        <v>1</v>
      </c>
      <c r="E16" s="62">
        <v>0</v>
      </c>
      <c r="F16" s="49">
        <f t="shared" si="0"/>
        <v>0</v>
      </c>
      <c r="G16" s="31">
        <f t="shared" si="1"/>
        <v>0</v>
      </c>
    </row>
    <row r="17" spans="1:7" x14ac:dyDescent="0.25">
      <c r="A17" s="78" t="s">
        <v>400</v>
      </c>
      <c r="B17" s="20" t="s">
        <v>172</v>
      </c>
      <c r="C17" s="18" t="s">
        <v>151</v>
      </c>
      <c r="D17" s="19">
        <v>1</v>
      </c>
      <c r="E17" s="62">
        <v>0</v>
      </c>
      <c r="F17" s="49">
        <f t="shared" si="0"/>
        <v>0</v>
      </c>
      <c r="G17" s="31">
        <f t="shared" si="1"/>
        <v>0</v>
      </c>
    </row>
    <row r="18" spans="1:7" x14ac:dyDescent="0.25">
      <c r="A18" s="78" t="s">
        <v>401</v>
      </c>
      <c r="B18" s="20" t="s">
        <v>173</v>
      </c>
      <c r="C18" s="18" t="s">
        <v>151</v>
      </c>
      <c r="D18" s="19">
        <v>1</v>
      </c>
      <c r="E18" s="62">
        <v>0</v>
      </c>
      <c r="F18" s="49">
        <f t="shared" si="0"/>
        <v>0</v>
      </c>
      <c r="G18" s="31">
        <f t="shared" si="1"/>
        <v>0</v>
      </c>
    </row>
    <row r="19" spans="1:7" x14ac:dyDescent="0.25">
      <c r="A19" s="78" t="s">
        <v>402</v>
      </c>
      <c r="B19" s="20" t="s">
        <v>174</v>
      </c>
      <c r="C19" s="18" t="s">
        <v>151</v>
      </c>
      <c r="D19" s="19">
        <v>1</v>
      </c>
      <c r="E19" s="62">
        <v>0</v>
      </c>
      <c r="F19" s="49">
        <f t="shared" si="0"/>
        <v>0</v>
      </c>
      <c r="G19" s="31">
        <f t="shared" si="1"/>
        <v>0</v>
      </c>
    </row>
    <row r="20" spans="1:7" x14ac:dyDescent="0.25">
      <c r="A20" s="78" t="s">
        <v>403</v>
      </c>
      <c r="B20" s="20" t="s">
        <v>175</v>
      </c>
      <c r="C20" s="18" t="s">
        <v>151</v>
      </c>
      <c r="D20" s="19">
        <v>1</v>
      </c>
      <c r="E20" s="62">
        <v>0</v>
      </c>
      <c r="F20" s="49">
        <f t="shared" si="0"/>
        <v>0</v>
      </c>
      <c r="G20" s="31">
        <f t="shared" si="1"/>
        <v>0</v>
      </c>
    </row>
    <row r="21" spans="1:7" x14ac:dyDescent="0.25">
      <c r="A21" s="78" t="s">
        <v>404</v>
      </c>
      <c r="B21" s="20" t="s">
        <v>176</v>
      </c>
      <c r="C21" s="18" t="s">
        <v>151</v>
      </c>
      <c r="D21" s="19">
        <v>1</v>
      </c>
      <c r="E21" s="62">
        <v>0</v>
      </c>
      <c r="F21" s="49">
        <f t="shared" si="0"/>
        <v>0</v>
      </c>
      <c r="G21" s="31">
        <f t="shared" si="1"/>
        <v>0</v>
      </c>
    </row>
    <row r="22" spans="1:7" x14ac:dyDescent="0.25">
      <c r="A22" s="78" t="s">
        <v>405</v>
      </c>
      <c r="B22" s="20" t="s">
        <v>177</v>
      </c>
      <c r="C22" s="18" t="s">
        <v>151</v>
      </c>
      <c r="D22" s="19">
        <v>1</v>
      </c>
      <c r="E22" s="62">
        <v>0</v>
      </c>
      <c r="F22" s="49">
        <f t="shared" si="0"/>
        <v>0</v>
      </c>
      <c r="G22" s="31">
        <f t="shared" si="1"/>
        <v>0</v>
      </c>
    </row>
    <row r="23" spans="1:7" x14ac:dyDescent="0.25">
      <c r="A23" s="78" t="s">
        <v>406</v>
      </c>
      <c r="B23" s="20" t="s">
        <v>178</v>
      </c>
      <c r="C23" s="18" t="s">
        <v>151</v>
      </c>
      <c r="D23" s="19">
        <v>1</v>
      </c>
      <c r="E23" s="62">
        <v>0</v>
      </c>
      <c r="F23" s="49">
        <f t="shared" si="0"/>
        <v>0</v>
      </c>
      <c r="G23" s="31">
        <f t="shared" si="1"/>
        <v>0</v>
      </c>
    </row>
    <row r="24" spans="1:7" x14ac:dyDescent="0.25">
      <c r="A24" s="78" t="s">
        <v>407</v>
      </c>
      <c r="B24" s="20" t="s">
        <v>179</v>
      </c>
      <c r="C24" s="18" t="s">
        <v>151</v>
      </c>
      <c r="D24" s="19">
        <v>1</v>
      </c>
      <c r="E24" s="62">
        <v>0</v>
      </c>
      <c r="F24" s="49">
        <f t="shared" si="0"/>
        <v>0</v>
      </c>
      <c r="G24" s="31">
        <f t="shared" si="1"/>
        <v>0</v>
      </c>
    </row>
    <row r="25" spans="1:7" x14ac:dyDescent="0.25">
      <c r="A25" s="78" t="s">
        <v>408</v>
      </c>
      <c r="B25" s="20" t="s">
        <v>180</v>
      </c>
      <c r="C25" s="18" t="s">
        <v>151</v>
      </c>
      <c r="D25" s="19">
        <v>1</v>
      </c>
      <c r="E25" s="62">
        <v>0</v>
      </c>
      <c r="F25" s="49">
        <f t="shared" si="0"/>
        <v>0</v>
      </c>
      <c r="G25" s="31">
        <f t="shared" si="1"/>
        <v>0</v>
      </c>
    </row>
    <row r="26" spans="1:7" x14ac:dyDescent="0.25">
      <c r="A26" s="78" t="s">
        <v>409</v>
      </c>
      <c r="B26" s="20" t="s">
        <v>181</v>
      </c>
      <c r="C26" s="18" t="s">
        <v>151</v>
      </c>
      <c r="D26" s="19">
        <v>1</v>
      </c>
      <c r="E26" s="62">
        <v>0</v>
      </c>
      <c r="F26" s="49">
        <f t="shared" si="0"/>
        <v>0</v>
      </c>
      <c r="G26" s="31">
        <f t="shared" si="1"/>
        <v>0</v>
      </c>
    </row>
    <row r="27" spans="1:7" x14ac:dyDescent="0.25">
      <c r="A27" s="78" t="s">
        <v>410</v>
      </c>
      <c r="B27" s="20" t="s">
        <v>182</v>
      </c>
      <c r="C27" s="18" t="s">
        <v>151</v>
      </c>
      <c r="D27" s="21">
        <v>1</v>
      </c>
      <c r="E27" s="62">
        <v>0</v>
      </c>
      <c r="F27" s="49">
        <f t="shared" si="0"/>
        <v>0</v>
      </c>
      <c r="G27" s="31">
        <f t="shared" si="1"/>
        <v>0</v>
      </c>
    </row>
    <row r="28" spans="1:7" x14ac:dyDescent="0.25">
      <c r="A28" s="78" t="s">
        <v>411</v>
      </c>
      <c r="B28" s="20" t="s">
        <v>183</v>
      </c>
      <c r="C28" s="18" t="s">
        <v>151</v>
      </c>
      <c r="D28" s="21">
        <v>1</v>
      </c>
      <c r="E28" s="62">
        <v>0</v>
      </c>
      <c r="F28" s="49">
        <f t="shared" si="0"/>
        <v>0</v>
      </c>
      <c r="G28" s="31">
        <f t="shared" si="1"/>
        <v>0</v>
      </c>
    </row>
    <row r="29" spans="1:7" x14ac:dyDescent="0.25">
      <c r="A29" s="78" t="s">
        <v>412</v>
      </c>
      <c r="B29" s="20" t="s">
        <v>184</v>
      </c>
      <c r="C29" s="18" t="s">
        <v>151</v>
      </c>
      <c r="D29" s="21">
        <v>1</v>
      </c>
      <c r="E29" s="62">
        <v>0</v>
      </c>
      <c r="F29" s="49">
        <f t="shared" si="0"/>
        <v>0</v>
      </c>
      <c r="G29" s="31">
        <f t="shared" si="1"/>
        <v>0</v>
      </c>
    </row>
    <row r="30" spans="1:7" x14ac:dyDescent="0.25">
      <c r="A30" s="78" t="s">
        <v>413</v>
      </c>
      <c r="B30" s="20" t="s">
        <v>185</v>
      </c>
      <c r="C30" s="18" t="s">
        <v>151</v>
      </c>
      <c r="D30" s="21">
        <v>1</v>
      </c>
      <c r="E30" s="62">
        <v>0</v>
      </c>
      <c r="F30" s="49">
        <f t="shared" si="0"/>
        <v>0</v>
      </c>
      <c r="G30" s="31">
        <f t="shared" si="1"/>
        <v>0</v>
      </c>
    </row>
    <row r="31" spans="1:7" x14ac:dyDescent="0.25">
      <c r="A31" s="78" t="s">
        <v>414</v>
      </c>
      <c r="B31" s="20" t="s">
        <v>186</v>
      </c>
      <c r="C31" s="18" t="s">
        <v>151</v>
      </c>
      <c r="D31" s="21">
        <v>1</v>
      </c>
      <c r="E31" s="62">
        <v>0</v>
      </c>
      <c r="F31" s="49">
        <f t="shared" si="0"/>
        <v>0</v>
      </c>
      <c r="G31" s="31">
        <f t="shared" si="1"/>
        <v>0</v>
      </c>
    </row>
    <row r="32" spans="1:7" x14ac:dyDescent="0.25">
      <c r="A32" s="78" t="s">
        <v>415</v>
      </c>
      <c r="B32" s="20" t="s">
        <v>187</v>
      </c>
      <c r="C32" s="18" t="s">
        <v>151</v>
      </c>
      <c r="D32" s="21">
        <v>1</v>
      </c>
      <c r="E32" s="62">
        <v>0</v>
      </c>
      <c r="F32" s="49">
        <f t="shared" si="0"/>
        <v>0</v>
      </c>
      <c r="G32" s="31">
        <f t="shared" si="1"/>
        <v>0</v>
      </c>
    </row>
    <row r="33" spans="1:7" x14ac:dyDescent="0.25">
      <c r="A33" s="78" t="s">
        <v>416</v>
      </c>
      <c r="B33" s="20" t="s">
        <v>188</v>
      </c>
      <c r="C33" s="18" t="s">
        <v>151</v>
      </c>
      <c r="D33" s="21">
        <v>1</v>
      </c>
      <c r="E33" s="62">
        <v>0</v>
      </c>
      <c r="F33" s="49">
        <f t="shared" si="0"/>
        <v>0</v>
      </c>
      <c r="G33" s="31">
        <f t="shared" si="1"/>
        <v>0</v>
      </c>
    </row>
    <row r="34" spans="1:7" x14ac:dyDescent="0.25">
      <c r="A34" s="78" t="s">
        <v>417</v>
      </c>
      <c r="B34" s="20" t="s">
        <v>189</v>
      </c>
      <c r="C34" s="18" t="s">
        <v>151</v>
      </c>
      <c r="D34" s="21">
        <v>1</v>
      </c>
      <c r="E34" s="62">
        <v>0</v>
      </c>
      <c r="F34" s="49">
        <f t="shared" si="0"/>
        <v>0</v>
      </c>
      <c r="G34" s="31">
        <f t="shared" si="1"/>
        <v>0</v>
      </c>
    </row>
    <row r="35" spans="1:7" x14ac:dyDescent="0.25">
      <c r="A35" s="78" t="s">
        <v>418</v>
      </c>
      <c r="B35" s="20" t="s">
        <v>190</v>
      </c>
      <c r="C35" s="18" t="s">
        <v>151</v>
      </c>
      <c r="D35" s="21">
        <v>1</v>
      </c>
      <c r="E35" s="62">
        <v>0</v>
      </c>
      <c r="F35" s="49">
        <f t="shared" si="0"/>
        <v>0</v>
      </c>
      <c r="G35" s="31">
        <f t="shared" si="1"/>
        <v>0</v>
      </c>
    </row>
    <row r="36" spans="1:7" x14ac:dyDescent="0.25">
      <c r="A36" s="78" t="s">
        <v>419</v>
      </c>
      <c r="B36" s="20" t="s">
        <v>191</v>
      </c>
      <c r="C36" s="18" t="s">
        <v>151</v>
      </c>
      <c r="D36" s="21">
        <v>1</v>
      </c>
      <c r="E36" s="62">
        <v>0</v>
      </c>
      <c r="F36" s="49">
        <f t="shared" si="0"/>
        <v>0</v>
      </c>
      <c r="G36" s="31">
        <f t="shared" si="1"/>
        <v>0</v>
      </c>
    </row>
    <row r="37" spans="1:7" x14ac:dyDescent="0.25">
      <c r="A37" s="78" t="s">
        <v>420</v>
      </c>
      <c r="B37" s="20" t="s">
        <v>192</v>
      </c>
      <c r="C37" s="18" t="s">
        <v>151</v>
      </c>
      <c r="D37" s="21">
        <v>1</v>
      </c>
      <c r="E37" s="62">
        <v>0</v>
      </c>
      <c r="F37" s="49">
        <f t="shared" si="0"/>
        <v>0</v>
      </c>
      <c r="G37" s="31">
        <f t="shared" si="1"/>
        <v>0</v>
      </c>
    </row>
    <row r="38" spans="1:7" x14ac:dyDescent="0.25">
      <c r="A38" s="78" t="s">
        <v>421</v>
      </c>
      <c r="B38" s="20" t="s">
        <v>193</v>
      </c>
      <c r="C38" s="18" t="s">
        <v>151</v>
      </c>
      <c r="D38" s="21">
        <v>1</v>
      </c>
      <c r="E38" s="62">
        <v>0</v>
      </c>
      <c r="F38" s="49">
        <f t="shared" si="0"/>
        <v>0</v>
      </c>
      <c r="G38" s="31">
        <f t="shared" si="1"/>
        <v>0</v>
      </c>
    </row>
    <row r="39" spans="1:7" x14ac:dyDescent="0.25">
      <c r="A39" s="78" t="s">
        <v>422</v>
      </c>
      <c r="B39" s="20" t="s">
        <v>194</v>
      </c>
      <c r="C39" s="18" t="s">
        <v>151</v>
      </c>
      <c r="D39" s="21">
        <v>1</v>
      </c>
      <c r="E39" s="62">
        <v>0</v>
      </c>
      <c r="F39" s="49">
        <f t="shared" si="0"/>
        <v>0</v>
      </c>
      <c r="G39" s="31">
        <f t="shared" si="1"/>
        <v>0</v>
      </c>
    </row>
    <row r="40" spans="1:7" x14ac:dyDescent="0.25">
      <c r="A40" s="78" t="s">
        <v>423</v>
      </c>
      <c r="B40" s="20" t="s">
        <v>195</v>
      </c>
      <c r="C40" s="18" t="s">
        <v>151</v>
      </c>
      <c r="D40" s="21">
        <v>1</v>
      </c>
      <c r="E40" s="62">
        <v>0</v>
      </c>
      <c r="F40" s="49">
        <f t="shared" si="0"/>
        <v>0</v>
      </c>
      <c r="G40" s="31">
        <f t="shared" si="1"/>
        <v>0</v>
      </c>
    </row>
    <row r="41" spans="1:7" x14ac:dyDescent="0.25">
      <c r="A41" s="78" t="s">
        <v>424</v>
      </c>
      <c r="B41" s="20" t="s">
        <v>196</v>
      </c>
      <c r="C41" s="18" t="s">
        <v>151</v>
      </c>
      <c r="D41" s="21">
        <v>1</v>
      </c>
      <c r="E41" s="62">
        <v>0</v>
      </c>
      <c r="F41" s="49">
        <f t="shared" si="0"/>
        <v>0</v>
      </c>
      <c r="G41" s="31">
        <f t="shared" si="1"/>
        <v>0</v>
      </c>
    </row>
    <row r="42" spans="1:7" x14ac:dyDescent="0.25">
      <c r="A42" s="78" t="s">
        <v>425</v>
      </c>
      <c r="B42" s="20" t="s">
        <v>197</v>
      </c>
      <c r="C42" s="18" t="s">
        <v>151</v>
      </c>
      <c r="D42" s="21">
        <v>1</v>
      </c>
      <c r="E42" s="62">
        <v>0</v>
      </c>
      <c r="F42" s="49">
        <f t="shared" si="0"/>
        <v>0</v>
      </c>
      <c r="G42" s="31">
        <f t="shared" si="1"/>
        <v>0</v>
      </c>
    </row>
    <row r="43" spans="1:7" x14ac:dyDescent="0.25">
      <c r="A43" s="78" t="s">
        <v>426</v>
      </c>
      <c r="B43" s="20" t="s">
        <v>198</v>
      </c>
      <c r="C43" s="18" t="s">
        <v>151</v>
      </c>
      <c r="D43" s="21">
        <v>1</v>
      </c>
      <c r="E43" s="62">
        <v>0</v>
      </c>
      <c r="F43" s="49">
        <f t="shared" si="0"/>
        <v>0</v>
      </c>
      <c r="G43" s="31">
        <f t="shared" si="1"/>
        <v>0</v>
      </c>
    </row>
    <row r="44" spans="1:7" x14ac:dyDescent="0.25">
      <c r="A44" s="78" t="s">
        <v>427</v>
      </c>
      <c r="B44" s="20" t="s">
        <v>199</v>
      </c>
      <c r="C44" s="18" t="s">
        <v>151</v>
      </c>
      <c r="D44" s="21">
        <v>1</v>
      </c>
      <c r="E44" s="62">
        <v>0</v>
      </c>
      <c r="F44" s="49">
        <f t="shared" si="0"/>
        <v>0</v>
      </c>
      <c r="G44" s="31">
        <f t="shared" si="1"/>
        <v>0</v>
      </c>
    </row>
    <row r="45" spans="1:7" x14ac:dyDescent="0.25">
      <c r="A45" s="78" t="s">
        <v>428</v>
      </c>
      <c r="B45" s="20" t="s">
        <v>200</v>
      </c>
      <c r="C45" s="18" t="s">
        <v>151</v>
      </c>
      <c r="D45" s="21">
        <v>1</v>
      </c>
      <c r="E45" s="62">
        <v>0</v>
      </c>
      <c r="F45" s="49">
        <f t="shared" si="0"/>
        <v>0</v>
      </c>
      <c r="G45" s="31">
        <f t="shared" si="1"/>
        <v>0</v>
      </c>
    </row>
    <row r="46" spans="1:7" x14ac:dyDescent="0.25">
      <c r="A46" s="78" t="s">
        <v>429</v>
      </c>
      <c r="B46" s="20" t="s">
        <v>201</v>
      </c>
      <c r="C46" s="18" t="s">
        <v>151</v>
      </c>
      <c r="D46" s="21">
        <v>1</v>
      </c>
      <c r="E46" s="62">
        <v>0</v>
      </c>
      <c r="F46" s="49">
        <f t="shared" si="0"/>
        <v>0</v>
      </c>
      <c r="G46" s="31">
        <f t="shared" si="1"/>
        <v>0</v>
      </c>
    </row>
    <row r="47" spans="1:7" x14ac:dyDescent="0.25">
      <c r="A47" s="78" t="s">
        <v>430</v>
      </c>
      <c r="B47" s="20" t="s">
        <v>202</v>
      </c>
      <c r="C47" s="18" t="s">
        <v>151</v>
      </c>
      <c r="D47" s="21">
        <v>1</v>
      </c>
      <c r="E47" s="62">
        <v>0</v>
      </c>
      <c r="F47" s="49">
        <f t="shared" si="0"/>
        <v>0</v>
      </c>
      <c r="G47" s="31">
        <f t="shared" si="1"/>
        <v>0</v>
      </c>
    </row>
    <row r="48" spans="1:7" x14ac:dyDescent="0.25">
      <c r="A48" s="78" t="s">
        <v>431</v>
      </c>
      <c r="B48" s="20" t="s">
        <v>203</v>
      </c>
      <c r="C48" s="18" t="s">
        <v>151</v>
      </c>
      <c r="D48" s="21">
        <v>1</v>
      </c>
      <c r="E48" s="62">
        <v>0</v>
      </c>
      <c r="F48" s="49">
        <f t="shared" si="0"/>
        <v>0</v>
      </c>
      <c r="G48" s="31">
        <f t="shared" si="1"/>
        <v>0</v>
      </c>
    </row>
    <row r="49" spans="1:7" x14ac:dyDescent="0.25">
      <c r="A49" s="78" t="s">
        <v>432</v>
      </c>
      <c r="B49" s="20" t="s">
        <v>204</v>
      </c>
      <c r="C49" s="18" t="s">
        <v>151</v>
      </c>
      <c r="D49" s="21">
        <v>1</v>
      </c>
      <c r="E49" s="62">
        <v>0</v>
      </c>
      <c r="F49" s="49">
        <f t="shared" si="0"/>
        <v>0</v>
      </c>
      <c r="G49" s="31">
        <f t="shared" si="1"/>
        <v>0</v>
      </c>
    </row>
    <row r="50" spans="1:7" x14ac:dyDescent="0.25">
      <c r="A50" s="78" t="s">
        <v>433</v>
      </c>
      <c r="B50" s="20" t="s">
        <v>205</v>
      </c>
      <c r="C50" s="18" t="s">
        <v>151</v>
      </c>
      <c r="D50" s="21">
        <v>1</v>
      </c>
      <c r="E50" s="62">
        <v>0</v>
      </c>
      <c r="F50" s="49">
        <f t="shared" si="0"/>
        <v>0</v>
      </c>
      <c r="G50" s="31">
        <f t="shared" si="1"/>
        <v>0</v>
      </c>
    </row>
    <row r="51" spans="1:7" x14ac:dyDescent="0.25">
      <c r="A51" s="78" t="s">
        <v>434</v>
      </c>
      <c r="B51" s="20" t="s">
        <v>206</v>
      </c>
      <c r="C51" s="18" t="s">
        <v>151</v>
      </c>
      <c r="D51" s="21">
        <v>1</v>
      </c>
      <c r="E51" s="62">
        <v>0</v>
      </c>
      <c r="F51" s="49">
        <f t="shared" si="0"/>
        <v>0</v>
      </c>
      <c r="G51" s="31">
        <f t="shared" si="1"/>
        <v>0</v>
      </c>
    </row>
    <row r="52" spans="1:7" x14ac:dyDescent="0.25">
      <c r="A52" s="78" t="s">
        <v>435</v>
      </c>
      <c r="B52" s="20" t="s">
        <v>207</v>
      </c>
      <c r="C52" s="18" t="s">
        <v>151</v>
      </c>
      <c r="D52" s="21">
        <v>1</v>
      </c>
      <c r="E52" s="62">
        <v>0</v>
      </c>
      <c r="F52" s="49">
        <f t="shared" si="0"/>
        <v>0</v>
      </c>
      <c r="G52" s="31">
        <f t="shared" si="1"/>
        <v>0</v>
      </c>
    </row>
    <row r="53" spans="1:7" x14ac:dyDescent="0.25">
      <c r="A53" s="78" t="s">
        <v>436</v>
      </c>
      <c r="B53" s="20" t="s">
        <v>208</v>
      </c>
      <c r="C53" s="18" t="s">
        <v>151</v>
      </c>
      <c r="D53" s="21">
        <v>1</v>
      </c>
      <c r="E53" s="62">
        <v>0</v>
      </c>
      <c r="F53" s="49">
        <f t="shared" si="0"/>
        <v>0</v>
      </c>
      <c r="G53" s="31">
        <f t="shared" si="1"/>
        <v>0</v>
      </c>
    </row>
    <row r="54" spans="1:7" x14ac:dyDescent="0.25">
      <c r="A54" s="78" t="s">
        <v>437</v>
      </c>
      <c r="B54" s="20" t="s">
        <v>209</v>
      </c>
      <c r="C54" s="18" t="s">
        <v>151</v>
      </c>
      <c r="D54" s="21">
        <v>1</v>
      </c>
      <c r="E54" s="62">
        <v>0</v>
      </c>
      <c r="F54" s="49">
        <f t="shared" si="0"/>
        <v>0</v>
      </c>
      <c r="G54" s="31">
        <f t="shared" si="1"/>
        <v>0</v>
      </c>
    </row>
    <row r="55" spans="1:7" x14ac:dyDescent="0.25">
      <c r="A55" s="78" t="s">
        <v>438</v>
      </c>
      <c r="B55" s="20" t="s">
        <v>210</v>
      </c>
      <c r="C55" s="18" t="s">
        <v>151</v>
      </c>
      <c r="D55" s="21">
        <v>1</v>
      </c>
      <c r="E55" s="62">
        <v>0</v>
      </c>
      <c r="F55" s="49">
        <f t="shared" si="0"/>
        <v>0</v>
      </c>
      <c r="G55" s="31">
        <f t="shared" si="1"/>
        <v>0</v>
      </c>
    </row>
    <row r="56" spans="1:7" x14ac:dyDescent="0.25">
      <c r="A56" s="78" t="s">
        <v>439</v>
      </c>
      <c r="B56" s="20" t="s">
        <v>211</v>
      </c>
      <c r="C56" s="18" t="s">
        <v>151</v>
      </c>
      <c r="D56" s="21">
        <v>1</v>
      </c>
      <c r="E56" s="62">
        <v>0</v>
      </c>
      <c r="F56" s="49">
        <f t="shared" si="0"/>
        <v>0</v>
      </c>
      <c r="G56" s="31">
        <f t="shared" si="1"/>
        <v>0</v>
      </c>
    </row>
    <row r="57" spans="1:7" x14ac:dyDescent="0.25">
      <c r="A57" s="78" t="s">
        <v>440</v>
      </c>
      <c r="B57" s="20" t="s">
        <v>212</v>
      </c>
      <c r="C57" s="18" t="s">
        <v>151</v>
      </c>
      <c r="D57" s="21">
        <v>1</v>
      </c>
      <c r="E57" s="62">
        <v>0</v>
      </c>
      <c r="F57" s="49">
        <f t="shared" si="0"/>
        <v>0</v>
      </c>
      <c r="G57" s="31">
        <f t="shared" si="1"/>
        <v>0</v>
      </c>
    </row>
    <row r="58" spans="1:7" x14ac:dyDescent="0.25">
      <c r="A58" s="78" t="s">
        <v>441</v>
      </c>
      <c r="B58" s="20" t="s">
        <v>213</v>
      </c>
      <c r="C58" s="18" t="s">
        <v>151</v>
      </c>
      <c r="D58" s="21">
        <v>1</v>
      </c>
      <c r="E58" s="62">
        <v>0</v>
      </c>
      <c r="F58" s="49">
        <f t="shared" si="0"/>
        <v>0</v>
      </c>
      <c r="G58" s="31">
        <f t="shared" si="1"/>
        <v>0</v>
      </c>
    </row>
    <row r="59" spans="1:7" x14ac:dyDescent="0.25">
      <c r="A59" s="78" t="s">
        <v>442</v>
      </c>
      <c r="B59" s="20" t="s">
        <v>214</v>
      </c>
      <c r="C59" s="18" t="s">
        <v>151</v>
      </c>
      <c r="D59" s="21">
        <v>1</v>
      </c>
      <c r="E59" s="62">
        <v>0</v>
      </c>
      <c r="F59" s="49">
        <f t="shared" si="0"/>
        <v>0</v>
      </c>
      <c r="G59" s="31">
        <f t="shared" si="1"/>
        <v>0</v>
      </c>
    </row>
    <row r="60" spans="1:7" x14ac:dyDescent="0.25">
      <c r="A60" s="78" t="s">
        <v>443</v>
      </c>
      <c r="B60" s="20" t="s">
        <v>215</v>
      </c>
      <c r="C60" s="18" t="s">
        <v>151</v>
      </c>
      <c r="D60" s="21">
        <v>1</v>
      </c>
      <c r="E60" s="62">
        <v>0</v>
      </c>
      <c r="F60" s="49">
        <f t="shared" si="0"/>
        <v>0</v>
      </c>
      <c r="G60" s="31">
        <f t="shared" si="1"/>
        <v>0</v>
      </c>
    </row>
    <row r="61" spans="1:7" x14ac:dyDescent="0.25">
      <c r="A61" s="78" t="s">
        <v>444</v>
      </c>
      <c r="B61" s="20" t="s">
        <v>216</v>
      </c>
      <c r="C61" s="18" t="s">
        <v>151</v>
      </c>
      <c r="D61" s="21">
        <v>1</v>
      </c>
      <c r="E61" s="62">
        <v>0</v>
      </c>
      <c r="F61" s="49">
        <f t="shared" si="0"/>
        <v>0</v>
      </c>
      <c r="G61" s="31">
        <f t="shared" si="1"/>
        <v>0</v>
      </c>
    </row>
    <row r="62" spans="1:7" x14ac:dyDescent="0.25">
      <c r="A62" s="78" t="s">
        <v>445</v>
      </c>
      <c r="B62" s="20" t="s">
        <v>217</v>
      </c>
      <c r="C62" s="18" t="s">
        <v>151</v>
      </c>
      <c r="D62" s="21">
        <v>1</v>
      </c>
      <c r="E62" s="62">
        <v>0</v>
      </c>
      <c r="F62" s="49">
        <f t="shared" si="0"/>
        <v>0</v>
      </c>
      <c r="G62" s="31">
        <f t="shared" si="1"/>
        <v>0</v>
      </c>
    </row>
    <row r="63" spans="1:7" x14ac:dyDescent="0.25">
      <c r="A63" s="78" t="s">
        <v>446</v>
      </c>
      <c r="B63" s="20" t="s">
        <v>218</v>
      </c>
      <c r="C63" s="18" t="s">
        <v>151</v>
      </c>
      <c r="D63" s="21">
        <v>1</v>
      </c>
      <c r="E63" s="62">
        <v>0</v>
      </c>
      <c r="F63" s="49">
        <f t="shared" si="0"/>
        <v>0</v>
      </c>
      <c r="G63" s="31">
        <f t="shared" si="1"/>
        <v>0</v>
      </c>
    </row>
    <row r="64" spans="1:7" x14ac:dyDescent="0.25">
      <c r="A64" s="78" t="s">
        <v>447</v>
      </c>
      <c r="B64" s="20" t="s">
        <v>219</v>
      </c>
      <c r="C64" s="18" t="s">
        <v>151</v>
      </c>
      <c r="D64" s="21">
        <v>1</v>
      </c>
      <c r="E64" s="62">
        <v>0</v>
      </c>
      <c r="F64" s="49">
        <f t="shared" si="0"/>
        <v>0</v>
      </c>
      <c r="G64" s="31">
        <f t="shared" si="1"/>
        <v>0</v>
      </c>
    </row>
    <row r="65" spans="1:7" x14ac:dyDescent="0.25">
      <c r="A65" s="78" t="s">
        <v>448</v>
      </c>
      <c r="B65" s="20" t="s">
        <v>220</v>
      </c>
      <c r="C65" s="18" t="s">
        <v>151</v>
      </c>
      <c r="D65" s="21">
        <v>1</v>
      </c>
      <c r="E65" s="62">
        <v>0</v>
      </c>
      <c r="F65" s="49">
        <f t="shared" si="0"/>
        <v>0</v>
      </c>
      <c r="G65" s="31">
        <f t="shared" si="1"/>
        <v>0</v>
      </c>
    </row>
    <row r="66" spans="1:7" x14ac:dyDescent="0.25">
      <c r="A66" s="78" t="s">
        <v>449</v>
      </c>
      <c r="B66" s="20" t="s">
        <v>221</v>
      </c>
      <c r="C66" s="18" t="s">
        <v>151</v>
      </c>
      <c r="D66" s="21">
        <v>1</v>
      </c>
      <c r="E66" s="62">
        <v>0</v>
      </c>
      <c r="F66" s="49">
        <f t="shared" si="0"/>
        <v>0</v>
      </c>
      <c r="G66" s="31">
        <f t="shared" si="1"/>
        <v>0</v>
      </c>
    </row>
    <row r="67" spans="1:7" x14ac:dyDescent="0.25">
      <c r="A67" s="78" t="s">
        <v>450</v>
      </c>
      <c r="B67" s="20" t="s">
        <v>222</v>
      </c>
      <c r="C67" s="18" t="s">
        <v>151</v>
      </c>
      <c r="D67" s="21">
        <v>1</v>
      </c>
      <c r="E67" s="62">
        <v>0</v>
      </c>
      <c r="F67" s="49">
        <f t="shared" si="0"/>
        <v>0</v>
      </c>
      <c r="G67" s="31">
        <f t="shared" si="1"/>
        <v>0</v>
      </c>
    </row>
    <row r="68" spans="1:7" x14ac:dyDescent="0.25">
      <c r="A68" s="78" t="s">
        <v>451</v>
      </c>
      <c r="B68" s="20" t="s">
        <v>223</v>
      </c>
      <c r="C68" s="18" t="s">
        <v>151</v>
      </c>
      <c r="D68" s="21">
        <v>1</v>
      </c>
      <c r="E68" s="62">
        <v>0</v>
      </c>
      <c r="F68" s="49">
        <f t="shared" si="0"/>
        <v>0</v>
      </c>
      <c r="G68" s="31">
        <f t="shared" si="1"/>
        <v>0</v>
      </c>
    </row>
    <row r="69" spans="1:7" x14ac:dyDescent="0.25">
      <c r="A69" s="78" t="s">
        <v>452</v>
      </c>
      <c r="B69" s="20" t="s">
        <v>224</v>
      </c>
      <c r="C69" s="18" t="s">
        <v>151</v>
      </c>
      <c r="D69" s="21">
        <v>1</v>
      </c>
      <c r="E69" s="62">
        <v>0</v>
      </c>
      <c r="F69" s="49">
        <f t="shared" si="0"/>
        <v>0</v>
      </c>
      <c r="G69" s="31">
        <f t="shared" si="1"/>
        <v>0</v>
      </c>
    </row>
    <row r="70" spans="1:7" x14ac:dyDescent="0.25">
      <c r="A70" s="78" t="s">
        <v>453</v>
      </c>
      <c r="B70" s="20" t="s">
        <v>225</v>
      </c>
      <c r="C70" s="18" t="s">
        <v>151</v>
      </c>
      <c r="D70" s="21">
        <v>1</v>
      </c>
      <c r="E70" s="62">
        <v>0</v>
      </c>
      <c r="F70" s="49">
        <f t="shared" ref="F70:F133" si="2">+E70*0.16</f>
        <v>0</v>
      </c>
      <c r="G70" s="31">
        <f t="shared" ref="G70:G133" si="3">+E70+F70</f>
        <v>0</v>
      </c>
    </row>
    <row r="71" spans="1:7" x14ac:dyDescent="0.25">
      <c r="A71" s="78" t="s">
        <v>454</v>
      </c>
      <c r="B71" s="20" t="s">
        <v>226</v>
      </c>
      <c r="C71" s="18" t="s">
        <v>151</v>
      </c>
      <c r="D71" s="21">
        <v>1</v>
      </c>
      <c r="E71" s="62">
        <v>0</v>
      </c>
      <c r="F71" s="49">
        <f t="shared" si="2"/>
        <v>0</v>
      </c>
      <c r="G71" s="31">
        <f t="shared" si="3"/>
        <v>0</v>
      </c>
    </row>
    <row r="72" spans="1:7" x14ac:dyDescent="0.25">
      <c r="A72" s="78" t="s">
        <v>455</v>
      </c>
      <c r="B72" s="20" t="s">
        <v>227</v>
      </c>
      <c r="C72" s="18" t="s">
        <v>151</v>
      </c>
      <c r="D72" s="21">
        <v>1</v>
      </c>
      <c r="E72" s="62">
        <v>0</v>
      </c>
      <c r="F72" s="49">
        <f t="shared" si="2"/>
        <v>0</v>
      </c>
      <c r="G72" s="31">
        <f t="shared" si="3"/>
        <v>0</v>
      </c>
    </row>
    <row r="73" spans="1:7" x14ac:dyDescent="0.25">
      <c r="A73" s="78" t="s">
        <v>456</v>
      </c>
      <c r="B73" s="20" t="s">
        <v>228</v>
      </c>
      <c r="C73" s="18" t="s">
        <v>151</v>
      </c>
      <c r="D73" s="21">
        <v>1</v>
      </c>
      <c r="E73" s="62">
        <v>0</v>
      </c>
      <c r="F73" s="49">
        <f t="shared" si="2"/>
        <v>0</v>
      </c>
      <c r="G73" s="31">
        <f t="shared" si="3"/>
        <v>0</v>
      </c>
    </row>
    <row r="74" spans="1:7" x14ac:dyDescent="0.25">
      <c r="A74" s="78" t="s">
        <v>457</v>
      </c>
      <c r="B74" s="20" t="s">
        <v>229</v>
      </c>
      <c r="C74" s="18" t="s">
        <v>151</v>
      </c>
      <c r="D74" s="21">
        <v>1</v>
      </c>
      <c r="E74" s="62">
        <v>0</v>
      </c>
      <c r="F74" s="49">
        <f t="shared" si="2"/>
        <v>0</v>
      </c>
      <c r="G74" s="31">
        <f t="shared" si="3"/>
        <v>0</v>
      </c>
    </row>
    <row r="75" spans="1:7" x14ac:dyDescent="0.25">
      <c r="A75" s="78" t="s">
        <v>458</v>
      </c>
      <c r="B75" s="20" t="s">
        <v>230</v>
      </c>
      <c r="C75" s="18" t="s">
        <v>151</v>
      </c>
      <c r="D75" s="21">
        <v>1</v>
      </c>
      <c r="E75" s="62">
        <v>0</v>
      </c>
      <c r="F75" s="49">
        <f t="shared" si="2"/>
        <v>0</v>
      </c>
      <c r="G75" s="31">
        <f t="shared" si="3"/>
        <v>0</v>
      </c>
    </row>
    <row r="76" spans="1:7" x14ac:dyDescent="0.25">
      <c r="A76" s="78" t="s">
        <v>459</v>
      </c>
      <c r="B76" s="20" t="s">
        <v>231</v>
      </c>
      <c r="C76" s="18" t="s">
        <v>151</v>
      </c>
      <c r="D76" s="21">
        <v>1</v>
      </c>
      <c r="E76" s="62">
        <v>0</v>
      </c>
      <c r="F76" s="49">
        <f t="shared" si="2"/>
        <v>0</v>
      </c>
      <c r="G76" s="31">
        <f t="shared" si="3"/>
        <v>0</v>
      </c>
    </row>
    <row r="77" spans="1:7" x14ac:dyDescent="0.25">
      <c r="A77" s="78" t="s">
        <v>460</v>
      </c>
      <c r="B77" s="20" t="s">
        <v>232</v>
      </c>
      <c r="C77" s="18" t="s">
        <v>151</v>
      </c>
      <c r="D77" s="21">
        <v>1</v>
      </c>
      <c r="E77" s="62">
        <v>0</v>
      </c>
      <c r="F77" s="49">
        <f t="shared" si="2"/>
        <v>0</v>
      </c>
      <c r="G77" s="31">
        <f t="shared" si="3"/>
        <v>0</v>
      </c>
    </row>
    <row r="78" spans="1:7" x14ac:dyDescent="0.25">
      <c r="A78" s="78" t="s">
        <v>461</v>
      </c>
      <c r="B78" s="20" t="s">
        <v>233</v>
      </c>
      <c r="C78" s="18" t="s">
        <v>151</v>
      </c>
      <c r="D78" s="21">
        <v>1</v>
      </c>
      <c r="E78" s="62">
        <v>0</v>
      </c>
      <c r="F78" s="49">
        <f t="shared" si="2"/>
        <v>0</v>
      </c>
      <c r="G78" s="31">
        <f t="shared" si="3"/>
        <v>0</v>
      </c>
    </row>
    <row r="79" spans="1:7" x14ac:dyDescent="0.25">
      <c r="A79" s="78" t="s">
        <v>462</v>
      </c>
      <c r="B79" s="20" t="s">
        <v>234</v>
      </c>
      <c r="C79" s="18" t="s">
        <v>151</v>
      </c>
      <c r="D79" s="21">
        <v>1</v>
      </c>
      <c r="E79" s="62">
        <v>0</v>
      </c>
      <c r="F79" s="49">
        <f t="shared" si="2"/>
        <v>0</v>
      </c>
      <c r="G79" s="31">
        <f t="shared" si="3"/>
        <v>0</v>
      </c>
    </row>
    <row r="80" spans="1:7" x14ac:dyDescent="0.25">
      <c r="A80" s="78" t="s">
        <v>463</v>
      </c>
      <c r="B80" s="20" t="s">
        <v>235</v>
      </c>
      <c r="C80" s="18" t="s">
        <v>151</v>
      </c>
      <c r="D80" s="21">
        <v>1</v>
      </c>
      <c r="E80" s="62">
        <v>0</v>
      </c>
      <c r="F80" s="49">
        <f t="shared" si="2"/>
        <v>0</v>
      </c>
      <c r="G80" s="31">
        <f t="shared" si="3"/>
        <v>0</v>
      </c>
    </row>
    <row r="81" spans="1:7" x14ac:dyDescent="0.25">
      <c r="A81" s="78" t="s">
        <v>464</v>
      </c>
      <c r="B81" s="20" t="s">
        <v>236</v>
      </c>
      <c r="C81" s="18" t="s">
        <v>151</v>
      </c>
      <c r="D81" s="21">
        <v>1</v>
      </c>
      <c r="E81" s="62">
        <v>0</v>
      </c>
      <c r="F81" s="49">
        <f t="shared" si="2"/>
        <v>0</v>
      </c>
      <c r="G81" s="31">
        <f t="shared" si="3"/>
        <v>0</v>
      </c>
    </row>
    <row r="82" spans="1:7" x14ac:dyDescent="0.25">
      <c r="A82" s="78" t="s">
        <v>465</v>
      </c>
      <c r="B82" s="20" t="s">
        <v>237</v>
      </c>
      <c r="C82" s="18" t="s">
        <v>151</v>
      </c>
      <c r="D82" s="21">
        <v>1</v>
      </c>
      <c r="E82" s="62">
        <v>0</v>
      </c>
      <c r="F82" s="49">
        <f t="shared" si="2"/>
        <v>0</v>
      </c>
      <c r="G82" s="31">
        <f t="shared" si="3"/>
        <v>0</v>
      </c>
    </row>
    <row r="83" spans="1:7" x14ac:dyDescent="0.25">
      <c r="A83" s="78" t="s">
        <v>466</v>
      </c>
      <c r="B83" s="20" t="s">
        <v>238</v>
      </c>
      <c r="C83" s="18" t="s">
        <v>151</v>
      </c>
      <c r="D83" s="21">
        <v>1</v>
      </c>
      <c r="E83" s="62">
        <v>0</v>
      </c>
      <c r="F83" s="49">
        <f t="shared" si="2"/>
        <v>0</v>
      </c>
      <c r="G83" s="31">
        <f t="shared" si="3"/>
        <v>0</v>
      </c>
    </row>
    <row r="84" spans="1:7" x14ac:dyDescent="0.25">
      <c r="A84" s="78" t="s">
        <v>467</v>
      </c>
      <c r="B84" s="20" t="s">
        <v>239</v>
      </c>
      <c r="C84" s="18" t="s">
        <v>151</v>
      </c>
      <c r="D84" s="21">
        <v>1</v>
      </c>
      <c r="E84" s="62">
        <v>0</v>
      </c>
      <c r="F84" s="49">
        <f t="shared" si="2"/>
        <v>0</v>
      </c>
      <c r="G84" s="31">
        <f t="shared" si="3"/>
        <v>0</v>
      </c>
    </row>
    <row r="85" spans="1:7" x14ac:dyDescent="0.25">
      <c r="A85" s="78" t="s">
        <v>468</v>
      </c>
      <c r="B85" s="20" t="s">
        <v>240</v>
      </c>
      <c r="C85" s="18" t="s">
        <v>151</v>
      </c>
      <c r="D85" s="21">
        <v>1</v>
      </c>
      <c r="E85" s="62">
        <v>0</v>
      </c>
      <c r="F85" s="49">
        <f t="shared" si="2"/>
        <v>0</v>
      </c>
      <c r="G85" s="31">
        <f t="shared" si="3"/>
        <v>0</v>
      </c>
    </row>
    <row r="86" spans="1:7" x14ac:dyDescent="0.25">
      <c r="A86" s="78" t="s">
        <v>469</v>
      </c>
      <c r="B86" s="20" t="s">
        <v>241</v>
      </c>
      <c r="C86" s="18" t="s">
        <v>151</v>
      </c>
      <c r="D86" s="21">
        <v>1</v>
      </c>
      <c r="E86" s="62">
        <v>0</v>
      </c>
      <c r="F86" s="49">
        <f t="shared" si="2"/>
        <v>0</v>
      </c>
      <c r="G86" s="31">
        <f t="shared" si="3"/>
        <v>0</v>
      </c>
    </row>
    <row r="87" spans="1:7" x14ac:dyDescent="0.25">
      <c r="A87" s="78" t="s">
        <v>470</v>
      </c>
      <c r="B87" s="20" t="s">
        <v>242</v>
      </c>
      <c r="C87" s="18" t="s">
        <v>151</v>
      </c>
      <c r="D87" s="21">
        <v>1</v>
      </c>
      <c r="E87" s="62">
        <v>0</v>
      </c>
      <c r="F87" s="49">
        <f t="shared" si="2"/>
        <v>0</v>
      </c>
      <c r="G87" s="31">
        <f t="shared" si="3"/>
        <v>0</v>
      </c>
    </row>
    <row r="88" spans="1:7" x14ac:dyDescent="0.25">
      <c r="A88" s="78" t="s">
        <v>471</v>
      </c>
      <c r="B88" s="20" t="s">
        <v>243</v>
      </c>
      <c r="C88" s="18" t="s">
        <v>151</v>
      </c>
      <c r="D88" s="21">
        <v>1</v>
      </c>
      <c r="E88" s="62">
        <v>0</v>
      </c>
      <c r="F88" s="49">
        <f t="shared" si="2"/>
        <v>0</v>
      </c>
      <c r="G88" s="31">
        <f t="shared" si="3"/>
        <v>0</v>
      </c>
    </row>
    <row r="89" spans="1:7" x14ac:dyDescent="0.25">
      <c r="A89" s="78" t="s">
        <v>472</v>
      </c>
      <c r="B89" s="20" t="s">
        <v>244</v>
      </c>
      <c r="C89" s="18" t="s">
        <v>151</v>
      </c>
      <c r="D89" s="21">
        <v>1</v>
      </c>
      <c r="E89" s="62">
        <v>0</v>
      </c>
      <c r="F89" s="49">
        <f t="shared" si="2"/>
        <v>0</v>
      </c>
      <c r="G89" s="31">
        <f t="shared" si="3"/>
        <v>0</v>
      </c>
    </row>
    <row r="90" spans="1:7" x14ac:dyDescent="0.25">
      <c r="A90" s="78" t="s">
        <v>473</v>
      </c>
      <c r="B90" s="20" t="s">
        <v>245</v>
      </c>
      <c r="C90" s="18" t="s">
        <v>151</v>
      </c>
      <c r="D90" s="21">
        <v>1</v>
      </c>
      <c r="E90" s="62">
        <v>0</v>
      </c>
      <c r="F90" s="49">
        <f t="shared" si="2"/>
        <v>0</v>
      </c>
      <c r="G90" s="31">
        <f t="shared" si="3"/>
        <v>0</v>
      </c>
    </row>
    <row r="91" spans="1:7" x14ac:dyDescent="0.25">
      <c r="A91" s="78" t="s">
        <v>474</v>
      </c>
      <c r="B91" s="20" t="s">
        <v>246</v>
      </c>
      <c r="C91" s="18" t="s">
        <v>151</v>
      </c>
      <c r="D91" s="21">
        <v>1</v>
      </c>
      <c r="E91" s="62">
        <v>0</v>
      </c>
      <c r="F91" s="49">
        <f t="shared" si="2"/>
        <v>0</v>
      </c>
      <c r="G91" s="31">
        <f t="shared" si="3"/>
        <v>0</v>
      </c>
    </row>
    <row r="92" spans="1:7" x14ac:dyDescent="0.25">
      <c r="A92" s="78" t="s">
        <v>475</v>
      </c>
      <c r="B92" s="20" t="s">
        <v>247</v>
      </c>
      <c r="C92" s="18" t="s">
        <v>151</v>
      </c>
      <c r="D92" s="21">
        <v>1</v>
      </c>
      <c r="E92" s="62">
        <v>0</v>
      </c>
      <c r="F92" s="49">
        <f t="shared" si="2"/>
        <v>0</v>
      </c>
      <c r="G92" s="31">
        <f t="shared" si="3"/>
        <v>0</v>
      </c>
    </row>
    <row r="93" spans="1:7" x14ac:dyDescent="0.25">
      <c r="A93" s="78" t="s">
        <v>476</v>
      </c>
      <c r="B93" s="20" t="s">
        <v>248</v>
      </c>
      <c r="C93" s="18" t="s">
        <v>151</v>
      </c>
      <c r="D93" s="21">
        <v>1</v>
      </c>
      <c r="E93" s="62">
        <v>0</v>
      </c>
      <c r="F93" s="49">
        <f t="shared" si="2"/>
        <v>0</v>
      </c>
      <c r="G93" s="31">
        <f t="shared" si="3"/>
        <v>0</v>
      </c>
    </row>
    <row r="94" spans="1:7" x14ac:dyDescent="0.25">
      <c r="A94" s="78" t="s">
        <v>477</v>
      </c>
      <c r="B94" s="20" t="s">
        <v>249</v>
      </c>
      <c r="C94" s="18" t="s">
        <v>151</v>
      </c>
      <c r="D94" s="21">
        <v>1</v>
      </c>
      <c r="E94" s="62">
        <v>0</v>
      </c>
      <c r="F94" s="49">
        <f t="shared" si="2"/>
        <v>0</v>
      </c>
      <c r="G94" s="31">
        <f t="shared" si="3"/>
        <v>0</v>
      </c>
    </row>
    <row r="95" spans="1:7" x14ac:dyDescent="0.25">
      <c r="A95" s="78" t="s">
        <v>478</v>
      </c>
      <c r="B95" s="20" t="s">
        <v>250</v>
      </c>
      <c r="C95" s="18" t="s">
        <v>151</v>
      </c>
      <c r="D95" s="21">
        <v>1</v>
      </c>
      <c r="E95" s="62">
        <v>0</v>
      </c>
      <c r="F95" s="49">
        <f t="shared" si="2"/>
        <v>0</v>
      </c>
      <c r="G95" s="31">
        <f t="shared" si="3"/>
        <v>0</v>
      </c>
    </row>
    <row r="96" spans="1:7" x14ac:dyDescent="0.25">
      <c r="A96" s="78" t="s">
        <v>479</v>
      </c>
      <c r="B96" s="20" t="s">
        <v>251</v>
      </c>
      <c r="C96" s="18" t="s">
        <v>151</v>
      </c>
      <c r="D96" s="21">
        <v>1</v>
      </c>
      <c r="E96" s="62">
        <v>0</v>
      </c>
      <c r="F96" s="49">
        <f t="shared" si="2"/>
        <v>0</v>
      </c>
      <c r="G96" s="31">
        <f t="shared" si="3"/>
        <v>0</v>
      </c>
    </row>
    <row r="97" spans="1:7" x14ac:dyDescent="0.25">
      <c r="A97" s="78" t="s">
        <v>480</v>
      </c>
      <c r="B97" s="20" t="s">
        <v>252</v>
      </c>
      <c r="C97" s="18" t="s">
        <v>151</v>
      </c>
      <c r="D97" s="21">
        <v>1</v>
      </c>
      <c r="E97" s="62">
        <v>0</v>
      </c>
      <c r="F97" s="49">
        <f t="shared" si="2"/>
        <v>0</v>
      </c>
      <c r="G97" s="31">
        <f t="shared" si="3"/>
        <v>0</v>
      </c>
    </row>
    <row r="98" spans="1:7" x14ac:dyDescent="0.25">
      <c r="A98" s="78" t="s">
        <v>481</v>
      </c>
      <c r="B98" s="20" t="s">
        <v>253</v>
      </c>
      <c r="C98" s="18" t="s">
        <v>151</v>
      </c>
      <c r="D98" s="21">
        <v>1</v>
      </c>
      <c r="E98" s="62">
        <v>0</v>
      </c>
      <c r="F98" s="49">
        <f t="shared" si="2"/>
        <v>0</v>
      </c>
      <c r="G98" s="31">
        <f t="shared" si="3"/>
        <v>0</v>
      </c>
    </row>
    <row r="99" spans="1:7" x14ac:dyDescent="0.25">
      <c r="A99" s="78" t="s">
        <v>482</v>
      </c>
      <c r="B99" s="20" t="s">
        <v>254</v>
      </c>
      <c r="C99" s="18" t="s">
        <v>151</v>
      </c>
      <c r="D99" s="21">
        <v>1</v>
      </c>
      <c r="E99" s="62">
        <v>0</v>
      </c>
      <c r="F99" s="49">
        <f t="shared" si="2"/>
        <v>0</v>
      </c>
      <c r="G99" s="31">
        <f t="shared" si="3"/>
        <v>0</v>
      </c>
    </row>
    <row r="100" spans="1:7" x14ac:dyDescent="0.25">
      <c r="A100" s="78" t="s">
        <v>483</v>
      </c>
      <c r="B100" s="20" t="s">
        <v>255</v>
      </c>
      <c r="C100" s="18" t="s">
        <v>151</v>
      </c>
      <c r="D100" s="21">
        <v>1</v>
      </c>
      <c r="E100" s="62">
        <v>0</v>
      </c>
      <c r="F100" s="49">
        <f t="shared" si="2"/>
        <v>0</v>
      </c>
      <c r="G100" s="31">
        <f t="shared" si="3"/>
        <v>0</v>
      </c>
    </row>
    <row r="101" spans="1:7" x14ac:dyDescent="0.25">
      <c r="A101" s="78" t="s">
        <v>484</v>
      </c>
      <c r="B101" s="20" t="s">
        <v>256</v>
      </c>
      <c r="C101" s="18" t="s">
        <v>151</v>
      </c>
      <c r="D101" s="21">
        <v>1</v>
      </c>
      <c r="E101" s="62">
        <v>0</v>
      </c>
      <c r="F101" s="49">
        <f t="shared" si="2"/>
        <v>0</v>
      </c>
      <c r="G101" s="31">
        <f t="shared" si="3"/>
        <v>0</v>
      </c>
    </row>
    <row r="102" spans="1:7" x14ac:dyDescent="0.25">
      <c r="A102" s="78" t="s">
        <v>485</v>
      </c>
      <c r="B102" s="20" t="s">
        <v>257</v>
      </c>
      <c r="C102" s="18" t="s">
        <v>151</v>
      </c>
      <c r="D102" s="21">
        <v>1</v>
      </c>
      <c r="E102" s="62">
        <v>0</v>
      </c>
      <c r="F102" s="49">
        <f t="shared" si="2"/>
        <v>0</v>
      </c>
      <c r="G102" s="31">
        <f t="shared" si="3"/>
        <v>0</v>
      </c>
    </row>
    <row r="103" spans="1:7" x14ac:dyDescent="0.25">
      <c r="A103" s="78" t="s">
        <v>486</v>
      </c>
      <c r="B103" s="20" t="s">
        <v>258</v>
      </c>
      <c r="C103" s="18" t="s">
        <v>151</v>
      </c>
      <c r="D103" s="21">
        <v>1</v>
      </c>
      <c r="E103" s="62">
        <v>0</v>
      </c>
      <c r="F103" s="49">
        <f t="shared" si="2"/>
        <v>0</v>
      </c>
      <c r="G103" s="31">
        <f t="shared" si="3"/>
        <v>0</v>
      </c>
    </row>
    <row r="104" spans="1:7" x14ac:dyDescent="0.25">
      <c r="A104" s="78" t="s">
        <v>487</v>
      </c>
      <c r="B104" s="20" t="s">
        <v>259</v>
      </c>
      <c r="C104" s="18" t="s">
        <v>151</v>
      </c>
      <c r="D104" s="21">
        <v>1</v>
      </c>
      <c r="E104" s="62">
        <v>0</v>
      </c>
      <c r="F104" s="49">
        <f t="shared" si="2"/>
        <v>0</v>
      </c>
      <c r="G104" s="31">
        <f t="shared" si="3"/>
        <v>0</v>
      </c>
    </row>
    <row r="105" spans="1:7" x14ac:dyDescent="0.25">
      <c r="A105" s="78" t="s">
        <v>488</v>
      </c>
      <c r="B105" s="20" t="s">
        <v>260</v>
      </c>
      <c r="C105" s="18" t="s">
        <v>151</v>
      </c>
      <c r="D105" s="21">
        <v>1</v>
      </c>
      <c r="E105" s="62">
        <v>0</v>
      </c>
      <c r="F105" s="49">
        <f t="shared" si="2"/>
        <v>0</v>
      </c>
      <c r="G105" s="31">
        <f t="shared" si="3"/>
        <v>0</v>
      </c>
    </row>
    <row r="106" spans="1:7" x14ac:dyDescent="0.25">
      <c r="A106" s="78" t="s">
        <v>489</v>
      </c>
      <c r="B106" s="20" t="s">
        <v>261</v>
      </c>
      <c r="C106" s="18" t="s">
        <v>151</v>
      </c>
      <c r="D106" s="21">
        <v>1</v>
      </c>
      <c r="E106" s="62">
        <v>0</v>
      </c>
      <c r="F106" s="49">
        <f t="shared" si="2"/>
        <v>0</v>
      </c>
      <c r="G106" s="31">
        <f t="shared" si="3"/>
        <v>0</v>
      </c>
    </row>
    <row r="107" spans="1:7" x14ac:dyDescent="0.25">
      <c r="A107" s="78" t="s">
        <v>490</v>
      </c>
      <c r="B107" s="20" t="s">
        <v>262</v>
      </c>
      <c r="C107" s="18" t="s">
        <v>151</v>
      </c>
      <c r="D107" s="21">
        <v>1</v>
      </c>
      <c r="E107" s="62">
        <v>0</v>
      </c>
      <c r="F107" s="49">
        <f t="shared" si="2"/>
        <v>0</v>
      </c>
      <c r="G107" s="31">
        <f t="shared" si="3"/>
        <v>0</v>
      </c>
    </row>
    <row r="108" spans="1:7" x14ac:dyDescent="0.25">
      <c r="A108" s="78" t="s">
        <v>491</v>
      </c>
      <c r="B108" s="20" t="s">
        <v>263</v>
      </c>
      <c r="C108" s="18" t="s">
        <v>151</v>
      </c>
      <c r="D108" s="21">
        <v>1</v>
      </c>
      <c r="E108" s="62">
        <v>0</v>
      </c>
      <c r="F108" s="49">
        <f t="shared" si="2"/>
        <v>0</v>
      </c>
      <c r="G108" s="31">
        <f t="shared" si="3"/>
        <v>0</v>
      </c>
    </row>
    <row r="109" spans="1:7" x14ac:dyDescent="0.25">
      <c r="A109" s="78" t="s">
        <v>492</v>
      </c>
      <c r="B109" s="20" t="s">
        <v>264</v>
      </c>
      <c r="C109" s="18" t="s">
        <v>151</v>
      </c>
      <c r="D109" s="21">
        <v>1</v>
      </c>
      <c r="E109" s="62">
        <v>0</v>
      </c>
      <c r="F109" s="49">
        <f t="shared" si="2"/>
        <v>0</v>
      </c>
      <c r="G109" s="31">
        <f t="shared" si="3"/>
        <v>0</v>
      </c>
    </row>
    <row r="110" spans="1:7" x14ac:dyDescent="0.25">
      <c r="A110" s="78" t="s">
        <v>493</v>
      </c>
      <c r="B110" s="20" t="s">
        <v>265</v>
      </c>
      <c r="C110" s="18" t="s">
        <v>151</v>
      </c>
      <c r="D110" s="21">
        <v>1</v>
      </c>
      <c r="E110" s="62">
        <v>0</v>
      </c>
      <c r="F110" s="49">
        <f t="shared" si="2"/>
        <v>0</v>
      </c>
      <c r="G110" s="31">
        <f t="shared" si="3"/>
        <v>0</v>
      </c>
    </row>
    <row r="111" spans="1:7" x14ac:dyDescent="0.25">
      <c r="A111" s="78" t="s">
        <v>494</v>
      </c>
      <c r="B111" s="20" t="s">
        <v>266</v>
      </c>
      <c r="C111" s="18" t="s">
        <v>151</v>
      </c>
      <c r="D111" s="21">
        <v>1</v>
      </c>
      <c r="E111" s="62">
        <v>0</v>
      </c>
      <c r="F111" s="49">
        <f t="shared" si="2"/>
        <v>0</v>
      </c>
      <c r="G111" s="31">
        <f t="shared" si="3"/>
        <v>0</v>
      </c>
    </row>
    <row r="112" spans="1:7" x14ac:dyDescent="0.25">
      <c r="A112" s="78" t="s">
        <v>495</v>
      </c>
      <c r="B112" s="20" t="s">
        <v>267</v>
      </c>
      <c r="C112" s="18" t="s">
        <v>151</v>
      </c>
      <c r="D112" s="21">
        <v>1</v>
      </c>
      <c r="E112" s="62">
        <v>0</v>
      </c>
      <c r="F112" s="49">
        <f t="shared" si="2"/>
        <v>0</v>
      </c>
      <c r="G112" s="31">
        <f t="shared" si="3"/>
        <v>0</v>
      </c>
    </row>
    <row r="113" spans="1:7" x14ac:dyDescent="0.25">
      <c r="A113" s="78" t="s">
        <v>496</v>
      </c>
      <c r="B113" s="20" t="s">
        <v>268</v>
      </c>
      <c r="C113" s="18" t="s">
        <v>151</v>
      </c>
      <c r="D113" s="21">
        <v>1</v>
      </c>
      <c r="E113" s="62">
        <v>0</v>
      </c>
      <c r="F113" s="49">
        <f t="shared" si="2"/>
        <v>0</v>
      </c>
      <c r="G113" s="31">
        <f t="shared" si="3"/>
        <v>0</v>
      </c>
    </row>
    <row r="114" spans="1:7" x14ac:dyDescent="0.25">
      <c r="A114" s="78" t="s">
        <v>497</v>
      </c>
      <c r="B114" s="20" t="s">
        <v>269</v>
      </c>
      <c r="C114" s="18" t="s">
        <v>151</v>
      </c>
      <c r="D114" s="21">
        <v>1</v>
      </c>
      <c r="E114" s="62">
        <v>0</v>
      </c>
      <c r="F114" s="49">
        <f t="shared" si="2"/>
        <v>0</v>
      </c>
      <c r="G114" s="31">
        <f t="shared" si="3"/>
        <v>0</v>
      </c>
    </row>
    <row r="115" spans="1:7" x14ac:dyDescent="0.25">
      <c r="A115" s="78" t="s">
        <v>498</v>
      </c>
      <c r="B115" s="20" t="s">
        <v>270</v>
      </c>
      <c r="C115" s="18" t="s">
        <v>151</v>
      </c>
      <c r="D115" s="21">
        <v>1</v>
      </c>
      <c r="E115" s="62">
        <v>0</v>
      </c>
      <c r="F115" s="49">
        <f t="shared" si="2"/>
        <v>0</v>
      </c>
      <c r="G115" s="31">
        <f t="shared" si="3"/>
        <v>0</v>
      </c>
    </row>
    <row r="116" spans="1:7" x14ac:dyDescent="0.25">
      <c r="A116" s="78" t="s">
        <v>499</v>
      </c>
      <c r="B116" s="20" t="s">
        <v>271</v>
      </c>
      <c r="C116" s="18" t="s">
        <v>151</v>
      </c>
      <c r="D116" s="21">
        <v>1</v>
      </c>
      <c r="E116" s="62">
        <v>0</v>
      </c>
      <c r="F116" s="49">
        <f t="shared" si="2"/>
        <v>0</v>
      </c>
      <c r="G116" s="31">
        <f t="shared" si="3"/>
        <v>0</v>
      </c>
    </row>
    <row r="117" spans="1:7" x14ac:dyDescent="0.25">
      <c r="A117" s="78" t="s">
        <v>500</v>
      </c>
      <c r="B117" s="20" t="s">
        <v>272</v>
      </c>
      <c r="C117" s="18" t="s">
        <v>151</v>
      </c>
      <c r="D117" s="21">
        <v>1</v>
      </c>
      <c r="E117" s="62">
        <v>0</v>
      </c>
      <c r="F117" s="49">
        <f t="shared" si="2"/>
        <v>0</v>
      </c>
      <c r="G117" s="31">
        <f t="shared" si="3"/>
        <v>0</v>
      </c>
    </row>
    <row r="118" spans="1:7" x14ac:dyDescent="0.25">
      <c r="A118" s="78" t="s">
        <v>501</v>
      </c>
      <c r="B118" s="20" t="s">
        <v>273</v>
      </c>
      <c r="C118" s="18" t="s">
        <v>151</v>
      </c>
      <c r="D118" s="21">
        <v>1</v>
      </c>
      <c r="E118" s="62">
        <v>0</v>
      </c>
      <c r="F118" s="49">
        <f t="shared" si="2"/>
        <v>0</v>
      </c>
      <c r="G118" s="31">
        <f t="shared" si="3"/>
        <v>0</v>
      </c>
    </row>
    <row r="119" spans="1:7" x14ac:dyDescent="0.25">
      <c r="A119" s="78" t="s">
        <v>502</v>
      </c>
      <c r="B119" s="20" t="s">
        <v>274</v>
      </c>
      <c r="C119" s="18" t="s">
        <v>151</v>
      </c>
      <c r="D119" s="21">
        <v>1</v>
      </c>
      <c r="E119" s="62">
        <v>0</v>
      </c>
      <c r="F119" s="49">
        <f t="shared" si="2"/>
        <v>0</v>
      </c>
      <c r="G119" s="31">
        <f t="shared" si="3"/>
        <v>0</v>
      </c>
    </row>
    <row r="120" spans="1:7" x14ac:dyDescent="0.25">
      <c r="A120" s="78" t="s">
        <v>503</v>
      </c>
      <c r="B120" s="20" t="s">
        <v>275</v>
      </c>
      <c r="C120" s="18" t="s">
        <v>151</v>
      </c>
      <c r="D120" s="21">
        <v>1</v>
      </c>
      <c r="E120" s="62">
        <v>0</v>
      </c>
      <c r="F120" s="49">
        <f t="shared" si="2"/>
        <v>0</v>
      </c>
      <c r="G120" s="31">
        <f t="shared" si="3"/>
        <v>0</v>
      </c>
    </row>
    <row r="121" spans="1:7" x14ac:dyDescent="0.25">
      <c r="A121" s="78" t="s">
        <v>504</v>
      </c>
      <c r="B121" s="20" t="s">
        <v>276</v>
      </c>
      <c r="C121" s="18" t="s">
        <v>151</v>
      </c>
      <c r="D121" s="21">
        <v>1</v>
      </c>
      <c r="E121" s="62">
        <v>0</v>
      </c>
      <c r="F121" s="49">
        <f t="shared" si="2"/>
        <v>0</v>
      </c>
      <c r="G121" s="31">
        <f t="shared" si="3"/>
        <v>0</v>
      </c>
    </row>
    <row r="122" spans="1:7" x14ac:dyDescent="0.25">
      <c r="A122" s="78" t="s">
        <v>505</v>
      </c>
      <c r="B122" s="20" t="s">
        <v>277</v>
      </c>
      <c r="C122" s="18" t="s">
        <v>151</v>
      </c>
      <c r="D122" s="21">
        <v>1</v>
      </c>
      <c r="E122" s="62">
        <v>0</v>
      </c>
      <c r="F122" s="49">
        <f t="shared" si="2"/>
        <v>0</v>
      </c>
      <c r="G122" s="31">
        <f t="shared" si="3"/>
        <v>0</v>
      </c>
    </row>
    <row r="123" spans="1:7" x14ac:dyDescent="0.25">
      <c r="A123" s="78" t="s">
        <v>506</v>
      </c>
      <c r="B123" s="20" t="s">
        <v>278</v>
      </c>
      <c r="C123" s="18" t="s">
        <v>151</v>
      </c>
      <c r="D123" s="21">
        <v>1</v>
      </c>
      <c r="E123" s="62">
        <v>0</v>
      </c>
      <c r="F123" s="49">
        <f t="shared" si="2"/>
        <v>0</v>
      </c>
      <c r="G123" s="31">
        <f t="shared" si="3"/>
        <v>0</v>
      </c>
    </row>
    <row r="124" spans="1:7" x14ac:dyDescent="0.25">
      <c r="A124" s="78" t="s">
        <v>507</v>
      </c>
      <c r="B124" s="20" t="s">
        <v>279</v>
      </c>
      <c r="C124" s="18" t="s">
        <v>151</v>
      </c>
      <c r="D124" s="21">
        <v>1</v>
      </c>
      <c r="E124" s="62">
        <v>0</v>
      </c>
      <c r="F124" s="49">
        <f t="shared" si="2"/>
        <v>0</v>
      </c>
      <c r="G124" s="31">
        <f t="shared" si="3"/>
        <v>0</v>
      </c>
    </row>
    <row r="125" spans="1:7" x14ac:dyDescent="0.25">
      <c r="A125" s="78" t="s">
        <v>508</v>
      </c>
      <c r="B125" s="20" t="s">
        <v>280</v>
      </c>
      <c r="C125" s="18" t="s">
        <v>151</v>
      </c>
      <c r="D125" s="21">
        <v>1</v>
      </c>
      <c r="E125" s="62">
        <v>0</v>
      </c>
      <c r="F125" s="49">
        <f t="shared" si="2"/>
        <v>0</v>
      </c>
      <c r="G125" s="31">
        <f t="shared" si="3"/>
        <v>0</v>
      </c>
    </row>
    <row r="126" spans="1:7" x14ac:dyDescent="0.25">
      <c r="A126" s="78" t="s">
        <v>509</v>
      </c>
      <c r="B126" s="20" t="s">
        <v>281</v>
      </c>
      <c r="C126" s="18" t="s">
        <v>151</v>
      </c>
      <c r="D126" s="21">
        <v>1</v>
      </c>
      <c r="E126" s="62">
        <v>0</v>
      </c>
      <c r="F126" s="49">
        <f t="shared" si="2"/>
        <v>0</v>
      </c>
      <c r="G126" s="31">
        <f t="shared" si="3"/>
        <v>0</v>
      </c>
    </row>
    <row r="127" spans="1:7" x14ac:dyDescent="0.25">
      <c r="A127" s="78" t="s">
        <v>510</v>
      </c>
      <c r="B127" s="20" t="s">
        <v>282</v>
      </c>
      <c r="C127" s="18" t="s">
        <v>151</v>
      </c>
      <c r="D127" s="21">
        <v>1</v>
      </c>
      <c r="E127" s="62">
        <v>0</v>
      </c>
      <c r="F127" s="49">
        <f t="shared" si="2"/>
        <v>0</v>
      </c>
      <c r="G127" s="31">
        <f t="shared" si="3"/>
        <v>0</v>
      </c>
    </row>
    <row r="128" spans="1:7" x14ac:dyDescent="0.25">
      <c r="A128" s="78" t="s">
        <v>511</v>
      </c>
      <c r="B128" s="20" t="s">
        <v>283</v>
      </c>
      <c r="C128" s="18" t="s">
        <v>151</v>
      </c>
      <c r="D128" s="21">
        <v>1</v>
      </c>
      <c r="E128" s="62">
        <v>0</v>
      </c>
      <c r="F128" s="49">
        <f t="shared" si="2"/>
        <v>0</v>
      </c>
      <c r="G128" s="31">
        <f t="shared" si="3"/>
        <v>0</v>
      </c>
    </row>
    <row r="129" spans="1:7" ht="24" x14ac:dyDescent="0.25">
      <c r="A129" s="78" t="s">
        <v>512</v>
      </c>
      <c r="B129" s="20" t="s">
        <v>284</v>
      </c>
      <c r="C129" s="18" t="s">
        <v>151</v>
      </c>
      <c r="D129" s="21">
        <v>1</v>
      </c>
      <c r="E129" s="62">
        <v>0</v>
      </c>
      <c r="F129" s="49">
        <f t="shared" si="2"/>
        <v>0</v>
      </c>
      <c r="G129" s="31">
        <f t="shared" si="3"/>
        <v>0</v>
      </c>
    </row>
    <row r="130" spans="1:7" x14ac:dyDescent="0.25">
      <c r="A130" s="78" t="s">
        <v>513</v>
      </c>
      <c r="B130" s="20" t="s">
        <v>285</v>
      </c>
      <c r="C130" s="18" t="s">
        <v>151</v>
      </c>
      <c r="D130" s="21">
        <v>1</v>
      </c>
      <c r="E130" s="62">
        <v>0</v>
      </c>
      <c r="F130" s="49">
        <f t="shared" si="2"/>
        <v>0</v>
      </c>
      <c r="G130" s="31">
        <f t="shared" si="3"/>
        <v>0</v>
      </c>
    </row>
    <row r="131" spans="1:7" x14ac:dyDescent="0.25">
      <c r="A131" s="78" t="s">
        <v>514</v>
      </c>
      <c r="B131" s="20" t="s">
        <v>286</v>
      </c>
      <c r="C131" s="18" t="s">
        <v>151</v>
      </c>
      <c r="D131" s="21">
        <v>1</v>
      </c>
      <c r="E131" s="62">
        <v>0</v>
      </c>
      <c r="F131" s="49">
        <f t="shared" si="2"/>
        <v>0</v>
      </c>
      <c r="G131" s="31">
        <f t="shared" si="3"/>
        <v>0</v>
      </c>
    </row>
    <row r="132" spans="1:7" x14ac:dyDescent="0.25">
      <c r="A132" s="78" t="s">
        <v>515</v>
      </c>
      <c r="B132" s="20" t="s">
        <v>287</v>
      </c>
      <c r="C132" s="18" t="s">
        <v>151</v>
      </c>
      <c r="D132" s="21">
        <v>1</v>
      </c>
      <c r="E132" s="62">
        <v>0</v>
      </c>
      <c r="F132" s="49">
        <f t="shared" si="2"/>
        <v>0</v>
      </c>
      <c r="G132" s="31">
        <f t="shared" si="3"/>
        <v>0</v>
      </c>
    </row>
    <row r="133" spans="1:7" x14ac:dyDescent="0.25">
      <c r="A133" s="78" t="s">
        <v>516</v>
      </c>
      <c r="B133" s="20" t="s">
        <v>288</v>
      </c>
      <c r="C133" s="18" t="s">
        <v>151</v>
      </c>
      <c r="D133" s="21">
        <v>1</v>
      </c>
      <c r="E133" s="62">
        <v>0</v>
      </c>
      <c r="F133" s="49">
        <f t="shared" si="2"/>
        <v>0</v>
      </c>
      <c r="G133" s="31">
        <f t="shared" si="3"/>
        <v>0</v>
      </c>
    </row>
    <row r="134" spans="1:7" x14ac:dyDescent="0.25">
      <c r="A134" s="78" t="s">
        <v>517</v>
      </c>
      <c r="B134" s="20" t="s">
        <v>289</v>
      </c>
      <c r="C134" s="18" t="s">
        <v>151</v>
      </c>
      <c r="D134" s="21">
        <v>1</v>
      </c>
      <c r="E134" s="62">
        <v>0</v>
      </c>
      <c r="F134" s="49">
        <f t="shared" ref="F134:F197" si="4">+E134*0.16</f>
        <v>0</v>
      </c>
      <c r="G134" s="31">
        <f t="shared" ref="G134:G197" si="5">+E134+F134</f>
        <v>0</v>
      </c>
    </row>
    <row r="135" spans="1:7" x14ac:dyDescent="0.25">
      <c r="A135" s="78" t="s">
        <v>518</v>
      </c>
      <c r="B135" s="20" t="s">
        <v>290</v>
      </c>
      <c r="C135" s="18" t="s">
        <v>151</v>
      </c>
      <c r="D135" s="21">
        <v>1</v>
      </c>
      <c r="E135" s="62">
        <v>0</v>
      </c>
      <c r="F135" s="49">
        <f t="shared" si="4"/>
        <v>0</v>
      </c>
      <c r="G135" s="31">
        <f t="shared" si="5"/>
        <v>0</v>
      </c>
    </row>
    <row r="136" spans="1:7" x14ac:dyDescent="0.25">
      <c r="A136" s="78" t="s">
        <v>519</v>
      </c>
      <c r="B136" s="20" t="s">
        <v>291</v>
      </c>
      <c r="C136" s="18" t="s">
        <v>151</v>
      </c>
      <c r="D136" s="21">
        <v>1</v>
      </c>
      <c r="E136" s="62">
        <v>0</v>
      </c>
      <c r="F136" s="49">
        <f t="shared" si="4"/>
        <v>0</v>
      </c>
      <c r="G136" s="31">
        <f t="shared" si="5"/>
        <v>0</v>
      </c>
    </row>
    <row r="137" spans="1:7" x14ac:dyDescent="0.25">
      <c r="A137" s="78" t="s">
        <v>520</v>
      </c>
      <c r="B137" s="20" t="s">
        <v>292</v>
      </c>
      <c r="C137" s="18" t="s">
        <v>151</v>
      </c>
      <c r="D137" s="21">
        <v>1</v>
      </c>
      <c r="E137" s="62">
        <v>0</v>
      </c>
      <c r="F137" s="49">
        <f t="shared" si="4"/>
        <v>0</v>
      </c>
      <c r="G137" s="31">
        <f t="shared" si="5"/>
        <v>0</v>
      </c>
    </row>
    <row r="138" spans="1:7" x14ac:dyDescent="0.25">
      <c r="A138" s="78" t="s">
        <v>521</v>
      </c>
      <c r="B138" s="20" t="s">
        <v>293</v>
      </c>
      <c r="C138" s="18" t="s">
        <v>151</v>
      </c>
      <c r="D138" s="21">
        <v>1</v>
      </c>
      <c r="E138" s="62">
        <v>0</v>
      </c>
      <c r="F138" s="49">
        <f t="shared" si="4"/>
        <v>0</v>
      </c>
      <c r="G138" s="31">
        <f t="shared" si="5"/>
        <v>0</v>
      </c>
    </row>
    <row r="139" spans="1:7" x14ac:dyDescent="0.25">
      <c r="A139" s="78" t="s">
        <v>522</v>
      </c>
      <c r="B139" s="20" t="s">
        <v>294</v>
      </c>
      <c r="C139" s="18" t="s">
        <v>151</v>
      </c>
      <c r="D139" s="21">
        <v>1</v>
      </c>
      <c r="E139" s="62">
        <v>0</v>
      </c>
      <c r="F139" s="49">
        <f t="shared" si="4"/>
        <v>0</v>
      </c>
      <c r="G139" s="31">
        <f t="shared" si="5"/>
        <v>0</v>
      </c>
    </row>
    <row r="140" spans="1:7" x14ac:dyDescent="0.25">
      <c r="A140" s="78" t="s">
        <v>523</v>
      </c>
      <c r="B140" s="20" t="s">
        <v>295</v>
      </c>
      <c r="C140" s="18" t="s">
        <v>151</v>
      </c>
      <c r="D140" s="21">
        <v>1</v>
      </c>
      <c r="E140" s="62">
        <v>0</v>
      </c>
      <c r="F140" s="49">
        <f t="shared" si="4"/>
        <v>0</v>
      </c>
      <c r="G140" s="31">
        <f t="shared" si="5"/>
        <v>0</v>
      </c>
    </row>
    <row r="141" spans="1:7" x14ac:dyDescent="0.25">
      <c r="A141" s="78" t="s">
        <v>524</v>
      </c>
      <c r="B141" s="20" t="s">
        <v>296</v>
      </c>
      <c r="C141" s="18" t="s">
        <v>151</v>
      </c>
      <c r="D141" s="21">
        <v>1</v>
      </c>
      <c r="E141" s="62">
        <v>0</v>
      </c>
      <c r="F141" s="49">
        <f t="shared" si="4"/>
        <v>0</v>
      </c>
      <c r="G141" s="31">
        <f t="shared" si="5"/>
        <v>0</v>
      </c>
    </row>
    <row r="142" spans="1:7" x14ac:dyDescent="0.25">
      <c r="A142" s="78" t="s">
        <v>525</v>
      </c>
      <c r="B142" s="20" t="s">
        <v>297</v>
      </c>
      <c r="C142" s="18" t="s">
        <v>151</v>
      </c>
      <c r="D142" s="21">
        <v>1</v>
      </c>
      <c r="E142" s="62">
        <v>0</v>
      </c>
      <c r="F142" s="49">
        <f t="shared" si="4"/>
        <v>0</v>
      </c>
      <c r="G142" s="31">
        <f t="shared" si="5"/>
        <v>0</v>
      </c>
    </row>
    <row r="143" spans="1:7" x14ac:dyDescent="0.25">
      <c r="A143" s="78" t="s">
        <v>526</v>
      </c>
      <c r="B143" s="20" t="s">
        <v>292</v>
      </c>
      <c r="C143" s="18" t="s">
        <v>151</v>
      </c>
      <c r="D143" s="21">
        <v>1</v>
      </c>
      <c r="E143" s="62">
        <v>0</v>
      </c>
      <c r="F143" s="49">
        <f t="shared" si="4"/>
        <v>0</v>
      </c>
      <c r="G143" s="31">
        <f t="shared" si="5"/>
        <v>0</v>
      </c>
    </row>
    <row r="144" spans="1:7" x14ac:dyDescent="0.25">
      <c r="A144" s="78" t="s">
        <v>527</v>
      </c>
      <c r="B144" s="20" t="s">
        <v>298</v>
      </c>
      <c r="C144" s="18" t="s">
        <v>151</v>
      </c>
      <c r="D144" s="21">
        <v>1</v>
      </c>
      <c r="E144" s="62">
        <v>0</v>
      </c>
      <c r="F144" s="49">
        <f t="shared" si="4"/>
        <v>0</v>
      </c>
      <c r="G144" s="31">
        <f t="shared" si="5"/>
        <v>0</v>
      </c>
    </row>
    <row r="145" spans="1:7" x14ac:dyDescent="0.25">
      <c r="A145" s="78" t="s">
        <v>528</v>
      </c>
      <c r="B145" s="20" t="s">
        <v>299</v>
      </c>
      <c r="C145" s="18" t="s">
        <v>151</v>
      </c>
      <c r="D145" s="21">
        <v>1</v>
      </c>
      <c r="E145" s="62">
        <v>0</v>
      </c>
      <c r="F145" s="49">
        <f t="shared" si="4"/>
        <v>0</v>
      </c>
      <c r="G145" s="31">
        <f t="shared" si="5"/>
        <v>0</v>
      </c>
    </row>
    <row r="146" spans="1:7" x14ac:dyDescent="0.25">
      <c r="A146" s="78" t="s">
        <v>529</v>
      </c>
      <c r="B146" s="20" t="s">
        <v>300</v>
      </c>
      <c r="C146" s="18" t="s">
        <v>151</v>
      </c>
      <c r="D146" s="21">
        <v>1</v>
      </c>
      <c r="E146" s="62">
        <v>0</v>
      </c>
      <c r="F146" s="49">
        <f t="shared" si="4"/>
        <v>0</v>
      </c>
      <c r="G146" s="31">
        <f t="shared" si="5"/>
        <v>0</v>
      </c>
    </row>
    <row r="147" spans="1:7" x14ac:dyDescent="0.25">
      <c r="A147" s="78" t="s">
        <v>530</v>
      </c>
      <c r="B147" s="20" t="s">
        <v>301</v>
      </c>
      <c r="C147" s="18" t="s">
        <v>151</v>
      </c>
      <c r="D147" s="21">
        <v>1</v>
      </c>
      <c r="E147" s="62">
        <v>0</v>
      </c>
      <c r="F147" s="49">
        <f t="shared" si="4"/>
        <v>0</v>
      </c>
      <c r="G147" s="31">
        <f t="shared" si="5"/>
        <v>0</v>
      </c>
    </row>
    <row r="148" spans="1:7" x14ac:dyDescent="0.25">
      <c r="A148" s="78" t="s">
        <v>531</v>
      </c>
      <c r="B148" s="20" t="s">
        <v>302</v>
      </c>
      <c r="C148" s="18" t="s">
        <v>151</v>
      </c>
      <c r="D148" s="21">
        <v>1</v>
      </c>
      <c r="E148" s="62">
        <v>0</v>
      </c>
      <c r="F148" s="49">
        <f t="shared" si="4"/>
        <v>0</v>
      </c>
      <c r="G148" s="31">
        <f t="shared" si="5"/>
        <v>0</v>
      </c>
    </row>
    <row r="149" spans="1:7" x14ac:dyDescent="0.25">
      <c r="A149" s="78" t="s">
        <v>532</v>
      </c>
      <c r="B149" s="20" t="s">
        <v>303</v>
      </c>
      <c r="C149" s="18" t="s">
        <v>151</v>
      </c>
      <c r="D149" s="21">
        <v>1</v>
      </c>
      <c r="E149" s="62">
        <v>0</v>
      </c>
      <c r="F149" s="49">
        <f t="shared" si="4"/>
        <v>0</v>
      </c>
      <c r="G149" s="31">
        <f t="shared" si="5"/>
        <v>0</v>
      </c>
    </row>
    <row r="150" spans="1:7" x14ac:dyDescent="0.25">
      <c r="A150" s="78" t="s">
        <v>533</v>
      </c>
      <c r="B150" s="20" t="s">
        <v>304</v>
      </c>
      <c r="C150" s="18" t="s">
        <v>151</v>
      </c>
      <c r="D150" s="21">
        <v>1</v>
      </c>
      <c r="E150" s="62">
        <v>0</v>
      </c>
      <c r="F150" s="49">
        <f t="shared" si="4"/>
        <v>0</v>
      </c>
      <c r="G150" s="31">
        <f t="shared" si="5"/>
        <v>0</v>
      </c>
    </row>
    <row r="151" spans="1:7" x14ac:dyDescent="0.25">
      <c r="A151" s="78" t="s">
        <v>534</v>
      </c>
      <c r="B151" s="20" t="s">
        <v>305</v>
      </c>
      <c r="C151" s="18" t="s">
        <v>151</v>
      </c>
      <c r="D151" s="21">
        <v>1</v>
      </c>
      <c r="E151" s="62">
        <v>0</v>
      </c>
      <c r="F151" s="49">
        <f t="shared" si="4"/>
        <v>0</v>
      </c>
      <c r="G151" s="31">
        <f t="shared" si="5"/>
        <v>0</v>
      </c>
    </row>
    <row r="152" spans="1:7" x14ac:dyDescent="0.25">
      <c r="A152" s="78" t="s">
        <v>535</v>
      </c>
      <c r="B152" s="20" t="s">
        <v>306</v>
      </c>
      <c r="C152" s="18" t="s">
        <v>151</v>
      </c>
      <c r="D152" s="21">
        <v>1</v>
      </c>
      <c r="E152" s="62">
        <v>0</v>
      </c>
      <c r="F152" s="49">
        <f t="shared" si="4"/>
        <v>0</v>
      </c>
      <c r="G152" s="31">
        <f t="shared" si="5"/>
        <v>0</v>
      </c>
    </row>
    <row r="153" spans="1:7" x14ac:dyDescent="0.25">
      <c r="A153" s="78" t="s">
        <v>536</v>
      </c>
      <c r="B153" s="20" t="s">
        <v>307</v>
      </c>
      <c r="C153" s="18" t="s">
        <v>151</v>
      </c>
      <c r="D153" s="21">
        <v>1</v>
      </c>
      <c r="E153" s="62">
        <v>0</v>
      </c>
      <c r="F153" s="49">
        <f t="shared" si="4"/>
        <v>0</v>
      </c>
      <c r="G153" s="31">
        <f t="shared" si="5"/>
        <v>0</v>
      </c>
    </row>
    <row r="154" spans="1:7" x14ac:dyDescent="0.25">
      <c r="A154" s="78" t="s">
        <v>537</v>
      </c>
      <c r="B154" s="20" t="s">
        <v>308</v>
      </c>
      <c r="C154" s="18" t="s">
        <v>151</v>
      </c>
      <c r="D154" s="21">
        <v>1</v>
      </c>
      <c r="E154" s="62">
        <v>0</v>
      </c>
      <c r="F154" s="49">
        <f t="shared" si="4"/>
        <v>0</v>
      </c>
      <c r="G154" s="31">
        <f t="shared" si="5"/>
        <v>0</v>
      </c>
    </row>
    <row r="155" spans="1:7" x14ac:dyDescent="0.25">
      <c r="A155" s="78" t="s">
        <v>538</v>
      </c>
      <c r="B155" s="20" t="s">
        <v>309</v>
      </c>
      <c r="C155" s="18" t="s">
        <v>151</v>
      </c>
      <c r="D155" s="21">
        <v>1</v>
      </c>
      <c r="E155" s="62">
        <v>0</v>
      </c>
      <c r="F155" s="49">
        <f t="shared" si="4"/>
        <v>0</v>
      </c>
      <c r="G155" s="31">
        <f t="shared" si="5"/>
        <v>0</v>
      </c>
    </row>
    <row r="156" spans="1:7" x14ac:dyDescent="0.25">
      <c r="A156" s="78" t="s">
        <v>539</v>
      </c>
      <c r="B156" s="20" t="s">
        <v>310</v>
      </c>
      <c r="C156" s="18" t="s">
        <v>151</v>
      </c>
      <c r="D156" s="21">
        <v>1</v>
      </c>
      <c r="E156" s="62">
        <v>0</v>
      </c>
      <c r="F156" s="49">
        <f t="shared" si="4"/>
        <v>0</v>
      </c>
      <c r="G156" s="31">
        <f t="shared" si="5"/>
        <v>0</v>
      </c>
    </row>
    <row r="157" spans="1:7" x14ac:dyDescent="0.25">
      <c r="A157" s="78" t="s">
        <v>540</v>
      </c>
      <c r="B157" s="20" t="s">
        <v>311</v>
      </c>
      <c r="C157" s="18" t="s">
        <v>151</v>
      </c>
      <c r="D157" s="21">
        <v>1</v>
      </c>
      <c r="E157" s="62">
        <v>0</v>
      </c>
      <c r="F157" s="49">
        <f t="shared" si="4"/>
        <v>0</v>
      </c>
      <c r="G157" s="31">
        <f t="shared" si="5"/>
        <v>0</v>
      </c>
    </row>
    <row r="158" spans="1:7" x14ac:dyDescent="0.25">
      <c r="A158" s="78" t="s">
        <v>541</v>
      </c>
      <c r="B158" s="20" t="s">
        <v>312</v>
      </c>
      <c r="C158" s="18" t="s">
        <v>151</v>
      </c>
      <c r="D158" s="21">
        <v>1</v>
      </c>
      <c r="E158" s="62">
        <v>0</v>
      </c>
      <c r="F158" s="49">
        <f t="shared" si="4"/>
        <v>0</v>
      </c>
      <c r="G158" s="31">
        <f t="shared" si="5"/>
        <v>0</v>
      </c>
    </row>
    <row r="159" spans="1:7" x14ac:dyDescent="0.25">
      <c r="A159" s="78" t="s">
        <v>542</v>
      </c>
      <c r="B159" s="20" t="s">
        <v>313</v>
      </c>
      <c r="C159" s="18" t="s">
        <v>151</v>
      </c>
      <c r="D159" s="21">
        <v>1</v>
      </c>
      <c r="E159" s="62">
        <v>0</v>
      </c>
      <c r="F159" s="49">
        <f t="shared" si="4"/>
        <v>0</v>
      </c>
      <c r="G159" s="31">
        <f t="shared" si="5"/>
        <v>0</v>
      </c>
    </row>
    <row r="160" spans="1:7" x14ac:dyDescent="0.25">
      <c r="A160" s="78" t="s">
        <v>543</v>
      </c>
      <c r="B160" s="20" t="s">
        <v>286</v>
      </c>
      <c r="C160" s="18" t="s">
        <v>151</v>
      </c>
      <c r="D160" s="21">
        <v>1</v>
      </c>
      <c r="E160" s="62">
        <v>0</v>
      </c>
      <c r="F160" s="49">
        <f t="shared" si="4"/>
        <v>0</v>
      </c>
      <c r="G160" s="31">
        <f t="shared" si="5"/>
        <v>0</v>
      </c>
    </row>
    <row r="161" spans="1:7" x14ac:dyDescent="0.25">
      <c r="A161" s="78" t="s">
        <v>544</v>
      </c>
      <c r="B161" s="20" t="s">
        <v>314</v>
      </c>
      <c r="C161" s="18" t="s">
        <v>151</v>
      </c>
      <c r="D161" s="21">
        <v>1</v>
      </c>
      <c r="E161" s="62">
        <v>0</v>
      </c>
      <c r="F161" s="49">
        <f t="shared" si="4"/>
        <v>0</v>
      </c>
      <c r="G161" s="31">
        <f t="shared" si="5"/>
        <v>0</v>
      </c>
    </row>
    <row r="162" spans="1:7" x14ac:dyDescent="0.25">
      <c r="A162" s="78" t="s">
        <v>545</v>
      </c>
      <c r="B162" s="20" t="s">
        <v>315</v>
      </c>
      <c r="C162" s="18" t="s">
        <v>151</v>
      </c>
      <c r="D162" s="21">
        <v>1</v>
      </c>
      <c r="E162" s="62">
        <v>0</v>
      </c>
      <c r="F162" s="49">
        <f t="shared" si="4"/>
        <v>0</v>
      </c>
      <c r="G162" s="31">
        <f t="shared" si="5"/>
        <v>0</v>
      </c>
    </row>
    <row r="163" spans="1:7" x14ac:dyDescent="0.25">
      <c r="A163" s="78" t="s">
        <v>546</v>
      </c>
      <c r="B163" s="20" t="s">
        <v>316</v>
      </c>
      <c r="C163" s="18" t="s">
        <v>151</v>
      </c>
      <c r="D163" s="21">
        <v>1</v>
      </c>
      <c r="E163" s="62">
        <v>0</v>
      </c>
      <c r="F163" s="49">
        <f t="shared" si="4"/>
        <v>0</v>
      </c>
      <c r="G163" s="31">
        <f t="shared" si="5"/>
        <v>0</v>
      </c>
    </row>
    <row r="164" spans="1:7" x14ac:dyDescent="0.25">
      <c r="A164" s="78" t="s">
        <v>547</v>
      </c>
      <c r="B164" s="20" t="s">
        <v>317</v>
      </c>
      <c r="C164" s="18" t="s">
        <v>151</v>
      </c>
      <c r="D164" s="21">
        <v>1</v>
      </c>
      <c r="E164" s="62">
        <v>0</v>
      </c>
      <c r="F164" s="49">
        <f t="shared" si="4"/>
        <v>0</v>
      </c>
      <c r="G164" s="31">
        <f t="shared" si="5"/>
        <v>0</v>
      </c>
    </row>
    <row r="165" spans="1:7" x14ac:dyDescent="0.25">
      <c r="A165" s="78" t="s">
        <v>548</v>
      </c>
      <c r="B165" s="20" t="s">
        <v>318</v>
      </c>
      <c r="C165" s="18" t="s">
        <v>151</v>
      </c>
      <c r="D165" s="21">
        <v>1</v>
      </c>
      <c r="E165" s="62">
        <v>0</v>
      </c>
      <c r="F165" s="49">
        <f t="shared" si="4"/>
        <v>0</v>
      </c>
      <c r="G165" s="31">
        <f t="shared" si="5"/>
        <v>0</v>
      </c>
    </row>
    <row r="166" spans="1:7" x14ac:dyDescent="0.25">
      <c r="A166" s="78" t="s">
        <v>549</v>
      </c>
      <c r="B166" s="20" t="s">
        <v>319</v>
      </c>
      <c r="C166" s="18" t="s">
        <v>151</v>
      </c>
      <c r="D166" s="21">
        <v>1</v>
      </c>
      <c r="E166" s="62">
        <v>0</v>
      </c>
      <c r="F166" s="49">
        <f t="shared" si="4"/>
        <v>0</v>
      </c>
      <c r="G166" s="31">
        <f t="shared" si="5"/>
        <v>0</v>
      </c>
    </row>
    <row r="167" spans="1:7" x14ac:dyDescent="0.25">
      <c r="A167" s="78" t="s">
        <v>550</v>
      </c>
      <c r="B167" s="20" t="s">
        <v>320</v>
      </c>
      <c r="C167" s="18" t="s">
        <v>151</v>
      </c>
      <c r="D167" s="21">
        <v>1</v>
      </c>
      <c r="E167" s="62">
        <v>0</v>
      </c>
      <c r="F167" s="49">
        <f t="shared" si="4"/>
        <v>0</v>
      </c>
      <c r="G167" s="31">
        <f t="shared" si="5"/>
        <v>0</v>
      </c>
    </row>
    <row r="168" spans="1:7" x14ac:dyDescent="0.25">
      <c r="A168" s="78" t="s">
        <v>551</v>
      </c>
      <c r="B168" s="20" t="s">
        <v>321</v>
      </c>
      <c r="C168" s="18" t="s">
        <v>151</v>
      </c>
      <c r="D168" s="21">
        <v>1</v>
      </c>
      <c r="E168" s="62">
        <v>0</v>
      </c>
      <c r="F168" s="49">
        <f t="shared" si="4"/>
        <v>0</v>
      </c>
      <c r="G168" s="31">
        <f t="shared" si="5"/>
        <v>0</v>
      </c>
    </row>
    <row r="169" spans="1:7" x14ac:dyDescent="0.25">
      <c r="A169" s="78" t="s">
        <v>552</v>
      </c>
      <c r="B169" s="20" t="s">
        <v>322</v>
      </c>
      <c r="C169" s="18" t="s">
        <v>151</v>
      </c>
      <c r="D169" s="21">
        <v>1</v>
      </c>
      <c r="E169" s="62">
        <v>0</v>
      </c>
      <c r="F169" s="49">
        <f t="shared" si="4"/>
        <v>0</v>
      </c>
      <c r="G169" s="31">
        <f t="shared" si="5"/>
        <v>0</v>
      </c>
    </row>
    <row r="170" spans="1:7" x14ac:dyDescent="0.25">
      <c r="A170" s="78" t="s">
        <v>553</v>
      </c>
      <c r="B170" s="20" t="s">
        <v>323</v>
      </c>
      <c r="C170" s="18" t="s">
        <v>151</v>
      </c>
      <c r="D170" s="21">
        <v>1</v>
      </c>
      <c r="E170" s="62">
        <v>0</v>
      </c>
      <c r="F170" s="49">
        <f t="shared" si="4"/>
        <v>0</v>
      </c>
      <c r="G170" s="31">
        <f t="shared" si="5"/>
        <v>0</v>
      </c>
    </row>
    <row r="171" spans="1:7" x14ac:dyDescent="0.25">
      <c r="A171" s="78" t="s">
        <v>554</v>
      </c>
      <c r="B171" s="20" t="s">
        <v>324</v>
      </c>
      <c r="C171" s="18" t="s">
        <v>151</v>
      </c>
      <c r="D171" s="21">
        <v>1</v>
      </c>
      <c r="E171" s="62">
        <v>0</v>
      </c>
      <c r="F171" s="49">
        <f t="shared" si="4"/>
        <v>0</v>
      </c>
      <c r="G171" s="31">
        <f t="shared" si="5"/>
        <v>0</v>
      </c>
    </row>
    <row r="172" spans="1:7" x14ac:dyDescent="0.25">
      <c r="A172" s="78" t="s">
        <v>555</v>
      </c>
      <c r="B172" s="20" t="s">
        <v>325</v>
      </c>
      <c r="C172" s="18" t="s">
        <v>151</v>
      </c>
      <c r="D172" s="21">
        <v>1</v>
      </c>
      <c r="E172" s="62">
        <v>0</v>
      </c>
      <c r="F172" s="49">
        <f t="shared" si="4"/>
        <v>0</v>
      </c>
      <c r="G172" s="31">
        <f t="shared" si="5"/>
        <v>0</v>
      </c>
    </row>
    <row r="173" spans="1:7" x14ac:dyDescent="0.25">
      <c r="A173" s="78" t="s">
        <v>556</v>
      </c>
      <c r="B173" s="20" t="s">
        <v>326</v>
      </c>
      <c r="C173" s="18" t="s">
        <v>151</v>
      </c>
      <c r="D173" s="21">
        <v>1</v>
      </c>
      <c r="E173" s="62">
        <v>0</v>
      </c>
      <c r="F173" s="49">
        <f t="shared" si="4"/>
        <v>0</v>
      </c>
      <c r="G173" s="31">
        <f t="shared" si="5"/>
        <v>0</v>
      </c>
    </row>
    <row r="174" spans="1:7" x14ac:dyDescent="0.25">
      <c r="A174" s="78" t="s">
        <v>557</v>
      </c>
      <c r="B174" s="20" t="s">
        <v>327</v>
      </c>
      <c r="C174" s="18" t="s">
        <v>151</v>
      </c>
      <c r="D174" s="21">
        <v>1</v>
      </c>
      <c r="E174" s="62">
        <v>0</v>
      </c>
      <c r="F174" s="49">
        <f t="shared" si="4"/>
        <v>0</v>
      </c>
      <c r="G174" s="31">
        <f t="shared" si="5"/>
        <v>0</v>
      </c>
    </row>
    <row r="175" spans="1:7" x14ac:dyDescent="0.25">
      <c r="A175" s="78" t="s">
        <v>558</v>
      </c>
      <c r="B175" s="20" t="s">
        <v>328</v>
      </c>
      <c r="C175" s="18" t="s">
        <v>151</v>
      </c>
      <c r="D175" s="21">
        <v>1</v>
      </c>
      <c r="E175" s="62">
        <v>0</v>
      </c>
      <c r="F175" s="49">
        <f t="shared" si="4"/>
        <v>0</v>
      </c>
      <c r="G175" s="31">
        <f t="shared" si="5"/>
        <v>0</v>
      </c>
    </row>
    <row r="176" spans="1:7" x14ac:dyDescent="0.25">
      <c r="A176" s="78" t="s">
        <v>559</v>
      </c>
      <c r="B176" s="20" t="s">
        <v>329</v>
      </c>
      <c r="C176" s="18" t="s">
        <v>151</v>
      </c>
      <c r="D176" s="21">
        <v>1</v>
      </c>
      <c r="E176" s="62">
        <v>0</v>
      </c>
      <c r="F176" s="49">
        <f t="shared" si="4"/>
        <v>0</v>
      </c>
      <c r="G176" s="31">
        <f t="shared" si="5"/>
        <v>0</v>
      </c>
    </row>
    <row r="177" spans="1:7" x14ac:dyDescent="0.25">
      <c r="A177" s="78" t="s">
        <v>560</v>
      </c>
      <c r="B177" s="20" t="s">
        <v>330</v>
      </c>
      <c r="C177" s="18" t="s">
        <v>151</v>
      </c>
      <c r="D177" s="21">
        <v>1</v>
      </c>
      <c r="E177" s="62">
        <v>0</v>
      </c>
      <c r="F177" s="49">
        <f t="shared" si="4"/>
        <v>0</v>
      </c>
      <c r="G177" s="31">
        <f t="shared" si="5"/>
        <v>0</v>
      </c>
    </row>
    <row r="178" spans="1:7" x14ac:dyDescent="0.25">
      <c r="A178" s="78" t="s">
        <v>561</v>
      </c>
      <c r="B178" s="20" t="s">
        <v>331</v>
      </c>
      <c r="C178" s="18" t="s">
        <v>151</v>
      </c>
      <c r="D178" s="21">
        <v>1</v>
      </c>
      <c r="E178" s="62">
        <v>0</v>
      </c>
      <c r="F178" s="49">
        <f t="shared" si="4"/>
        <v>0</v>
      </c>
      <c r="G178" s="31">
        <f t="shared" si="5"/>
        <v>0</v>
      </c>
    </row>
    <row r="179" spans="1:7" x14ac:dyDescent="0.25">
      <c r="A179" s="78" t="s">
        <v>562</v>
      </c>
      <c r="B179" s="20" t="s">
        <v>332</v>
      </c>
      <c r="C179" s="18" t="s">
        <v>151</v>
      </c>
      <c r="D179" s="21">
        <v>1</v>
      </c>
      <c r="E179" s="62">
        <v>0</v>
      </c>
      <c r="F179" s="49">
        <f t="shared" si="4"/>
        <v>0</v>
      </c>
      <c r="G179" s="31">
        <f t="shared" si="5"/>
        <v>0</v>
      </c>
    </row>
    <row r="180" spans="1:7" x14ac:dyDescent="0.25">
      <c r="A180" s="78" t="s">
        <v>563</v>
      </c>
      <c r="B180" s="20" t="s">
        <v>333</v>
      </c>
      <c r="C180" s="18" t="s">
        <v>151</v>
      </c>
      <c r="D180" s="21">
        <v>1</v>
      </c>
      <c r="E180" s="62">
        <v>0</v>
      </c>
      <c r="F180" s="49">
        <f t="shared" si="4"/>
        <v>0</v>
      </c>
      <c r="G180" s="31">
        <f t="shared" si="5"/>
        <v>0</v>
      </c>
    </row>
    <row r="181" spans="1:7" x14ac:dyDescent="0.25">
      <c r="A181" s="78" t="s">
        <v>564</v>
      </c>
      <c r="B181" s="20" t="s">
        <v>334</v>
      </c>
      <c r="C181" s="18" t="s">
        <v>151</v>
      </c>
      <c r="D181" s="21">
        <v>1</v>
      </c>
      <c r="E181" s="62">
        <v>0</v>
      </c>
      <c r="F181" s="49">
        <f t="shared" si="4"/>
        <v>0</v>
      </c>
      <c r="G181" s="31">
        <f t="shared" si="5"/>
        <v>0</v>
      </c>
    </row>
    <row r="182" spans="1:7" x14ac:dyDescent="0.25">
      <c r="A182" s="78" t="s">
        <v>565</v>
      </c>
      <c r="B182" s="20" t="s">
        <v>335</v>
      </c>
      <c r="C182" s="18" t="s">
        <v>151</v>
      </c>
      <c r="D182" s="21">
        <v>1</v>
      </c>
      <c r="E182" s="62">
        <v>0</v>
      </c>
      <c r="F182" s="49">
        <f t="shared" si="4"/>
        <v>0</v>
      </c>
      <c r="G182" s="31">
        <f t="shared" si="5"/>
        <v>0</v>
      </c>
    </row>
    <row r="183" spans="1:7" x14ac:dyDescent="0.25">
      <c r="A183" s="78" t="s">
        <v>566</v>
      </c>
      <c r="B183" s="20" t="s">
        <v>336</v>
      </c>
      <c r="C183" s="18" t="s">
        <v>151</v>
      </c>
      <c r="D183" s="21">
        <v>1</v>
      </c>
      <c r="E183" s="62">
        <v>0</v>
      </c>
      <c r="F183" s="49">
        <f t="shared" si="4"/>
        <v>0</v>
      </c>
      <c r="G183" s="31">
        <f t="shared" si="5"/>
        <v>0</v>
      </c>
    </row>
    <row r="184" spans="1:7" x14ac:dyDescent="0.25">
      <c r="A184" s="78" t="s">
        <v>567</v>
      </c>
      <c r="B184" s="20" t="s">
        <v>337</v>
      </c>
      <c r="C184" s="18" t="s">
        <v>151</v>
      </c>
      <c r="D184" s="21">
        <v>1</v>
      </c>
      <c r="E184" s="62">
        <v>0</v>
      </c>
      <c r="F184" s="49">
        <f t="shared" si="4"/>
        <v>0</v>
      </c>
      <c r="G184" s="31">
        <f t="shared" si="5"/>
        <v>0</v>
      </c>
    </row>
    <row r="185" spans="1:7" x14ac:dyDescent="0.25">
      <c r="A185" s="78" t="s">
        <v>568</v>
      </c>
      <c r="B185" s="20" t="s">
        <v>338</v>
      </c>
      <c r="C185" s="18" t="s">
        <v>151</v>
      </c>
      <c r="D185" s="21">
        <v>1</v>
      </c>
      <c r="E185" s="62">
        <v>0</v>
      </c>
      <c r="F185" s="49">
        <f t="shared" si="4"/>
        <v>0</v>
      </c>
      <c r="G185" s="31">
        <f t="shared" si="5"/>
        <v>0</v>
      </c>
    </row>
    <row r="186" spans="1:7" x14ac:dyDescent="0.25">
      <c r="A186" s="78" t="s">
        <v>569</v>
      </c>
      <c r="B186" s="20" t="s">
        <v>339</v>
      </c>
      <c r="C186" s="18" t="s">
        <v>151</v>
      </c>
      <c r="D186" s="21">
        <v>1</v>
      </c>
      <c r="E186" s="62">
        <v>0</v>
      </c>
      <c r="F186" s="49">
        <f t="shared" si="4"/>
        <v>0</v>
      </c>
      <c r="G186" s="31">
        <f t="shared" si="5"/>
        <v>0</v>
      </c>
    </row>
    <row r="187" spans="1:7" x14ac:dyDescent="0.25">
      <c r="A187" s="78" t="s">
        <v>570</v>
      </c>
      <c r="B187" s="20" t="s">
        <v>340</v>
      </c>
      <c r="C187" s="18" t="s">
        <v>151</v>
      </c>
      <c r="D187" s="21">
        <v>1</v>
      </c>
      <c r="E187" s="62">
        <v>0</v>
      </c>
      <c r="F187" s="49">
        <f t="shared" si="4"/>
        <v>0</v>
      </c>
      <c r="G187" s="31">
        <f t="shared" si="5"/>
        <v>0</v>
      </c>
    </row>
    <row r="188" spans="1:7" x14ac:dyDescent="0.25">
      <c r="A188" s="78" t="s">
        <v>571</v>
      </c>
      <c r="B188" s="20" t="s">
        <v>341</v>
      </c>
      <c r="C188" s="18" t="s">
        <v>151</v>
      </c>
      <c r="D188" s="21">
        <v>1</v>
      </c>
      <c r="E188" s="62">
        <v>0</v>
      </c>
      <c r="F188" s="49">
        <f t="shared" si="4"/>
        <v>0</v>
      </c>
      <c r="G188" s="31">
        <f t="shared" si="5"/>
        <v>0</v>
      </c>
    </row>
    <row r="189" spans="1:7" x14ac:dyDescent="0.25">
      <c r="A189" s="78" t="s">
        <v>572</v>
      </c>
      <c r="B189" s="20" t="s">
        <v>342</v>
      </c>
      <c r="C189" s="18" t="s">
        <v>151</v>
      </c>
      <c r="D189" s="21">
        <v>1</v>
      </c>
      <c r="E189" s="62">
        <v>0</v>
      </c>
      <c r="F189" s="49">
        <f t="shared" si="4"/>
        <v>0</v>
      </c>
      <c r="G189" s="31">
        <f t="shared" si="5"/>
        <v>0</v>
      </c>
    </row>
    <row r="190" spans="1:7" x14ac:dyDescent="0.25">
      <c r="A190" s="78" t="s">
        <v>573</v>
      </c>
      <c r="B190" s="20" t="s">
        <v>343</v>
      </c>
      <c r="C190" s="18" t="s">
        <v>151</v>
      </c>
      <c r="D190" s="21">
        <v>1</v>
      </c>
      <c r="E190" s="62">
        <v>0</v>
      </c>
      <c r="F190" s="49">
        <f t="shared" si="4"/>
        <v>0</v>
      </c>
      <c r="G190" s="31">
        <f t="shared" si="5"/>
        <v>0</v>
      </c>
    </row>
    <row r="191" spans="1:7" x14ac:dyDescent="0.25">
      <c r="A191" s="78" t="s">
        <v>574</v>
      </c>
      <c r="B191" s="20" t="s">
        <v>344</v>
      </c>
      <c r="C191" s="18" t="s">
        <v>151</v>
      </c>
      <c r="D191" s="21">
        <v>1</v>
      </c>
      <c r="E191" s="62">
        <v>0</v>
      </c>
      <c r="F191" s="49">
        <f t="shared" si="4"/>
        <v>0</v>
      </c>
      <c r="G191" s="31">
        <f t="shared" si="5"/>
        <v>0</v>
      </c>
    </row>
    <row r="192" spans="1:7" x14ac:dyDescent="0.25">
      <c r="A192" s="78" t="s">
        <v>575</v>
      </c>
      <c r="B192" s="20" t="s">
        <v>345</v>
      </c>
      <c r="C192" s="18" t="s">
        <v>151</v>
      </c>
      <c r="D192" s="21">
        <v>1</v>
      </c>
      <c r="E192" s="62">
        <v>0</v>
      </c>
      <c r="F192" s="49">
        <f t="shared" si="4"/>
        <v>0</v>
      </c>
      <c r="G192" s="31">
        <f t="shared" si="5"/>
        <v>0</v>
      </c>
    </row>
    <row r="193" spans="1:7" x14ac:dyDescent="0.25">
      <c r="A193" s="78" t="s">
        <v>576</v>
      </c>
      <c r="B193" s="20" t="s">
        <v>346</v>
      </c>
      <c r="C193" s="18" t="s">
        <v>151</v>
      </c>
      <c r="D193" s="21">
        <v>1</v>
      </c>
      <c r="E193" s="62">
        <v>0</v>
      </c>
      <c r="F193" s="49">
        <f t="shared" si="4"/>
        <v>0</v>
      </c>
      <c r="G193" s="31">
        <f t="shared" si="5"/>
        <v>0</v>
      </c>
    </row>
    <row r="194" spans="1:7" x14ac:dyDescent="0.25">
      <c r="A194" s="78" t="s">
        <v>577</v>
      </c>
      <c r="B194" s="20" t="s">
        <v>347</v>
      </c>
      <c r="C194" s="18" t="s">
        <v>151</v>
      </c>
      <c r="D194" s="21">
        <v>1</v>
      </c>
      <c r="E194" s="62">
        <v>0</v>
      </c>
      <c r="F194" s="49">
        <f t="shared" si="4"/>
        <v>0</v>
      </c>
      <c r="G194" s="31">
        <f t="shared" si="5"/>
        <v>0</v>
      </c>
    </row>
    <row r="195" spans="1:7" x14ac:dyDescent="0.25">
      <c r="A195" s="78" t="s">
        <v>578</v>
      </c>
      <c r="B195" s="20" t="s">
        <v>348</v>
      </c>
      <c r="C195" s="18" t="s">
        <v>151</v>
      </c>
      <c r="D195" s="21">
        <v>1</v>
      </c>
      <c r="E195" s="62">
        <v>0</v>
      </c>
      <c r="F195" s="49">
        <f t="shared" si="4"/>
        <v>0</v>
      </c>
      <c r="G195" s="31">
        <f t="shared" si="5"/>
        <v>0</v>
      </c>
    </row>
    <row r="196" spans="1:7" x14ac:dyDescent="0.25">
      <c r="A196" s="78" t="s">
        <v>579</v>
      </c>
      <c r="B196" s="20" t="s">
        <v>349</v>
      </c>
      <c r="C196" s="18" t="s">
        <v>151</v>
      </c>
      <c r="D196" s="21">
        <v>1</v>
      </c>
      <c r="E196" s="62">
        <v>0</v>
      </c>
      <c r="F196" s="49">
        <f t="shared" si="4"/>
        <v>0</v>
      </c>
      <c r="G196" s="31">
        <f t="shared" si="5"/>
        <v>0</v>
      </c>
    </row>
    <row r="197" spans="1:7" x14ac:dyDescent="0.25">
      <c r="A197" s="78" t="s">
        <v>580</v>
      </c>
      <c r="B197" s="20" t="s">
        <v>350</v>
      </c>
      <c r="C197" s="18" t="s">
        <v>151</v>
      </c>
      <c r="D197" s="21">
        <v>1</v>
      </c>
      <c r="E197" s="62">
        <v>0</v>
      </c>
      <c r="F197" s="49">
        <f t="shared" si="4"/>
        <v>0</v>
      </c>
      <c r="G197" s="31">
        <f t="shared" si="5"/>
        <v>0</v>
      </c>
    </row>
    <row r="198" spans="1:7" x14ac:dyDescent="0.25">
      <c r="A198" s="78" t="s">
        <v>581</v>
      </c>
      <c r="B198" s="20" t="s">
        <v>351</v>
      </c>
      <c r="C198" s="18" t="s">
        <v>151</v>
      </c>
      <c r="D198" s="21">
        <v>1</v>
      </c>
      <c r="E198" s="62">
        <v>0</v>
      </c>
      <c r="F198" s="49">
        <f t="shared" ref="F198:F234" si="6">+E198*0.16</f>
        <v>0</v>
      </c>
      <c r="G198" s="31">
        <f t="shared" ref="G198:G234" si="7">+E198+F198</f>
        <v>0</v>
      </c>
    </row>
    <row r="199" spans="1:7" x14ac:dyDescent="0.25">
      <c r="A199" s="78" t="s">
        <v>582</v>
      </c>
      <c r="B199" s="20" t="s">
        <v>352</v>
      </c>
      <c r="C199" s="18" t="s">
        <v>151</v>
      </c>
      <c r="D199" s="21">
        <v>1</v>
      </c>
      <c r="E199" s="62">
        <v>0</v>
      </c>
      <c r="F199" s="49">
        <f t="shared" si="6"/>
        <v>0</v>
      </c>
      <c r="G199" s="31">
        <f t="shared" si="7"/>
        <v>0</v>
      </c>
    </row>
    <row r="200" spans="1:7" x14ac:dyDescent="0.25">
      <c r="A200" s="78" t="s">
        <v>583</v>
      </c>
      <c r="B200" s="20" t="s">
        <v>353</v>
      </c>
      <c r="C200" s="18" t="s">
        <v>151</v>
      </c>
      <c r="D200" s="21">
        <v>1</v>
      </c>
      <c r="E200" s="62">
        <v>0</v>
      </c>
      <c r="F200" s="49">
        <f t="shared" si="6"/>
        <v>0</v>
      </c>
      <c r="G200" s="31">
        <f t="shared" si="7"/>
        <v>0</v>
      </c>
    </row>
    <row r="201" spans="1:7" x14ac:dyDescent="0.25">
      <c r="A201" s="78" t="s">
        <v>584</v>
      </c>
      <c r="B201" s="20" t="s">
        <v>354</v>
      </c>
      <c r="C201" s="18" t="s">
        <v>151</v>
      </c>
      <c r="D201" s="21">
        <v>1</v>
      </c>
      <c r="E201" s="62">
        <v>0</v>
      </c>
      <c r="F201" s="49">
        <f t="shared" si="6"/>
        <v>0</v>
      </c>
      <c r="G201" s="31">
        <f t="shared" si="7"/>
        <v>0</v>
      </c>
    </row>
    <row r="202" spans="1:7" x14ac:dyDescent="0.25">
      <c r="A202" s="78" t="s">
        <v>585</v>
      </c>
      <c r="B202" s="20" t="s">
        <v>355</v>
      </c>
      <c r="C202" s="18" t="s">
        <v>151</v>
      </c>
      <c r="D202" s="21">
        <v>1</v>
      </c>
      <c r="E202" s="62">
        <v>0</v>
      </c>
      <c r="F202" s="49">
        <f t="shared" si="6"/>
        <v>0</v>
      </c>
      <c r="G202" s="31">
        <f t="shared" si="7"/>
        <v>0</v>
      </c>
    </row>
    <row r="203" spans="1:7" x14ac:dyDescent="0.25">
      <c r="A203" s="78" t="s">
        <v>586</v>
      </c>
      <c r="B203" s="20" t="s">
        <v>356</v>
      </c>
      <c r="C203" s="18" t="s">
        <v>151</v>
      </c>
      <c r="D203" s="21">
        <v>1</v>
      </c>
      <c r="E203" s="62">
        <v>0</v>
      </c>
      <c r="F203" s="49">
        <f t="shared" si="6"/>
        <v>0</v>
      </c>
      <c r="G203" s="31">
        <f t="shared" si="7"/>
        <v>0</v>
      </c>
    </row>
    <row r="204" spans="1:7" x14ac:dyDescent="0.25">
      <c r="A204" s="78" t="s">
        <v>587</v>
      </c>
      <c r="B204" s="20" t="s">
        <v>357</v>
      </c>
      <c r="C204" s="18" t="s">
        <v>151</v>
      </c>
      <c r="D204" s="21">
        <v>1</v>
      </c>
      <c r="E204" s="62">
        <v>0</v>
      </c>
      <c r="F204" s="49">
        <f t="shared" si="6"/>
        <v>0</v>
      </c>
      <c r="G204" s="31">
        <f t="shared" si="7"/>
        <v>0</v>
      </c>
    </row>
    <row r="205" spans="1:7" x14ac:dyDescent="0.25">
      <c r="A205" s="78" t="s">
        <v>588</v>
      </c>
      <c r="B205" s="20" t="s">
        <v>358</v>
      </c>
      <c r="C205" s="18" t="s">
        <v>151</v>
      </c>
      <c r="D205" s="21">
        <v>1</v>
      </c>
      <c r="E205" s="62">
        <v>0</v>
      </c>
      <c r="F205" s="49">
        <f t="shared" si="6"/>
        <v>0</v>
      </c>
      <c r="G205" s="31">
        <f t="shared" si="7"/>
        <v>0</v>
      </c>
    </row>
    <row r="206" spans="1:7" x14ac:dyDescent="0.25">
      <c r="A206" s="78" t="s">
        <v>589</v>
      </c>
      <c r="B206" s="20" t="s">
        <v>359</v>
      </c>
      <c r="C206" s="18" t="s">
        <v>151</v>
      </c>
      <c r="D206" s="21">
        <v>1</v>
      </c>
      <c r="E206" s="62">
        <v>0</v>
      </c>
      <c r="F206" s="49">
        <f t="shared" si="6"/>
        <v>0</v>
      </c>
      <c r="G206" s="31">
        <f t="shared" si="7"/>
        <v>0</v>
      </c>
    </row>
    <row r="207" spans="1:7" x14ac:dyDescent="0.25">
      <c r="A207" s="78" t="s">
        <v>590</v>
      </c>
      <c r="B207" s="20" t="s">
        <v>360</v>
      </c>
      <c r="C207" s="18" t="s">
        <v>151</v>
      </c>
      <c r="D207" s="21">
        <v>1</v>
      </c>
      <c r="E207" s="62">
        <v>0</v>
      </c>
      <c r="F207" s="49">
        <f t="shared" si="6"/>
        <v>0</v>
      </c>
      <c r="G207" s="31">
        <f t="shared" si="7"/>
        <v>0</v>
      </c>
    </row>
    <row r="208" spans="1:7" ht="24" x14ac:dyDescent="0.25">
      <c r="A208" s="78" t="s">
        <v>591</v>
      </c>
      <c r="B208" s="20" t="s">
        <v>361</v>
      </c>
      <c r="C208" s="18" t="s">
        <v>151</v>
      </c>
      <c r="D208" s="21">
        <v>1</v>
      </c>
      <c r="E208" s="62">
        <v>0</v>
      </c>
      <c r="F208" s="49">
        <f t="shared" si="6"/>
        <v>0</v>
      </c>
      <c r="G208" s="31">
        <f t="shared" si="7"/>
        <v>0</v>
      </c>
    </row>
    <row r="209" spans="1:7" x14ac:dyDescent="0.25">
      <c r="A209" s="78" t="s">
        <v>592</v>
      </c>
      <c r="B209" s="20" t="s">
        <v>362</v>
      </c>
      <c r="C209" s="18" t="s">
        <v>151</v>
      </c>
      <c r="D209" s="21">
        <v>1</v>
      </c>
      <c r="E209" s="62">
        <v>0</v>
      </c>
      <c r="F209" s="49">
        <f t="shared" si="6"/>
        <v>0</v>
      </c>
      <c r="G209" s="31">
        <f t="shared" si="7"/>
        <v>0</v>
      </c>
    </row>
    <row r="210" spans="1:7" x14ac:dyDescent="0.25">
      <c r="A210" s="78" t="s">
        <v>593</v>
      </c>
      <c r="B210" s="20" t="s">
        <v>363</v>
      </c>
      <c r="C210" s="18" t="s">
        <v>151</v>
      </c>
      <c r="D210" s="21">
        <v>1</v>
      </c>
      <c r="E210" s="62">
        <v>0</v>
      </c>
      <c r="F210" s="49">
        <f t="shared" si="6"/>
        <v>0</v>
      </c>
      <c r="G210" s="31">
        <f t="shared" si="7"/>
        <v>0</v>
      </c>
    </row>
    <row r="211" spans="1:7" x14ac:dyDescent="0.25">
      <c r="A211" s="78" t="s">
        <v>594</v>
      </c>
      <c r="B211" s="20" t="s">
        <v>364</v>
      </c>
      <c r="C211" s="18" t="s">
        <v>151</v>
      </c>
      <c r="D211" s="21">
        <v>1</v>
      </c>
      <c r="E211" s="62">
        <v>0</v>
      </c>
      <c r="F211" s="49">
        <f t="shared" si="6"/>
        <v>0</v>
      </c>
      <c r="G211" s="31">
        <f t="shared" si="7"/>
        <v>0</v>
      </c>
    </row>
    <row r="212" spans="1:7" x14ac:dyDescent="0.25">
      <c r="A212" s="78" t="s">
        <v>595</v>
      </c>
      <c r="B212" s="20" t="s">
        <v>365</v>
      </c>
      <c r="C212" s="18" t="s">
        <v>151</v>
      </c>
      <c r="D212" s="21">
        <v>1</v>
      </c>
      <c r="E212" s="62">
        <v>0</v>
      </c>
      <c r="F212" s="49">
        <f t="shared" si="6"/>
        <v>0</v>
      </c>
      <c r="G212" s="31">
        <f t="shared" si="7"/>
        <v>0</v>
      </c>
    </row>
    <row r="213" spans="1:7" x14ac:dyDescent="0.25">
      <c r="A213" s="78" t="s">
        <v>596</v>
      </c>
      <c r="B213" s="20" t="s">
        <v>366</v>
      </c>
      <c r="C213" s="18" t="s">
        <v>151</v>
      </c>
      <c r="D213" s="21">
        <v>1</v>
      </c>
      <c r="E213" s="62">
        <v>0</v>
      </c>
      <c r="F213" s="49">
        <f t="shared" si="6"/>
        <v>0</v>
      </c>
      <c r="G213" s="31">
        <f t="shared" si="7"/>
        <v>0</v>
      </c>
    </row>
    <row r="214" spans="1:7" x14ac:dyDescent="0.25">
      <c r="A214" s="78" t="s">
        <v>597</v>
      </c>
      <c r="B214" s="20" t="s">
        <v>365</v>
      </c>
      <c r="C214" s="18" t="s">
        <v>151</v>
      </c>
      <c r="D214" s="21">
        <v>1</v>
      </c>
      <c r="E214" s="62">
        <v>0</v>
      </c>
      <c r="F214" s="49">
        <f t="shared" si="6"/>
        <v>0</v>
      </c>
      <c r="G214" s="31">
        <f t="shared" si="7"/>
        <v>0</v>
      </c>
    </row>
    <row r="215" spans="1:7" x14ac:dyDescent="0.25">
      <c r="A215" s="78" t="s">
        <v>598</v>
      </c>
      <c r="B215" s="20" t="s">
        <v>367</v>
      </c>
      <c r="C215" s="18" t="s">
        <v>151</v>
      </c>
      <c r="D215" s="21">
        <v>1</v>
      </c>
      <c r="E215" s="62">
        <v>0</v>
      </c>
      <c r="F215" s="49">
        <f t="shared" si="6"/>
        <v>0</v>
      </c>
      <c r="G215" s="31">
        <f t="shared" si="7"/>
        <v>0</v>
      </c>
    </row>
    <row r="216" spans="1:7" x14ac:dyDescent="0.25">
      <c r="A216" s="78" t="s">
        <v>599</v>
      </c>
      <c r="B216" s="20" t="s">
        <v>368</v>
      </c>
      <c r="C216" s="18" t="s">
        <v>151</v>
      </c>
      <c r="D216" s="21">
        <v>1</v>
      </c>
      <c r="E216" s="62">
        <v>0</v>
      </c>
      <c r="F216" s="49">
        <f t="shared" si="6"/>
        <v>0</v>
      </c>
      <c r="G216" s="31">
        <f t="shared" si="7"/>
        <v>0</v>
      </c>
    </row>
    <row r="217" spans="1:7" x14ac:dyDescent="0.25">
      <c r="A217" s="78" t="s">
        <v>600</v>
      </c>
      <c r="B217" s="20" t="s">
        <v>369</v>
      </c>
      <c r="C217" s="18" t="s">
        <v>151</v>
      </c>
      <c r="D217" s="21">
        <v>1</v>
      </c>
      <c r="E217" s="62">
        <v>0</v>
      </c>
      <c r="F217" s="49">
        <f t="shared" si="6"/>
        <v>0</v>
      </c>
      <c r="G217" s="31">
        <f t="shared" si="7"/>
        <v>0</v>
      </c>
    </row>
    <row r="218" spans="1:7" x14ac:dyDescent="0.25">
      <c r="A218" s="78" t="s">
        <v>601</v>
      </c>
      <c r="B218" s="20" t="s">
        <v>370</v>
      </c>
      <c r="C218" s="18" t="s">
        <v>151</v>
      </c>
      <c r="D218" s="21">
        <v>1</v>
      </c>
      <c r="E218" s="62">
        <v>0</v>
      </c>
      <c r="F218" s="49">
        <f t="shared" si="6"/>
        <v>0</v>
      </c>
      <c r="G218" s="31">
        <f t="shared" si="7"/>
        <v>0</v>
      </c>
    </row>
    <row r="219" spans="1:7" x14ac:dyDescent="0.25">
      <c r="A219" s="78" t="s">
        <v>602</v>
      </c>
      <c r="B219" s="20" t="s">
        <v>371</v>
      </c>
      <c r="C219" s="18" t="s">
        <v>151</v>
      </c>
      <c r="D219" s="21">
        <v>1</v>
      </c>
      <c r="E219" s="62">
        <v>0</v>
      </c>
      <c r="F219" s="49">
        <f t="shared" si="6"/>
        <v>0</v>
      </c>
      <c r="G219" s="31">
        <f t="shared" si="7"/>
        <v>0</v>
      </c>
    </row>
    <row r="220" spans="1:7" x14ac:dyDescent="0.25">
      <c r="A220" s="78" t="s">
        <v>603</v>
      </c>
      <c r="B220" s="20" t="s">
        <v>372</v>
      </c>
      <c r="C220" s="18" t="s">
        <v>151</v>
      </c>
      <c r="D220" s="21">
        <v>1</v>
      </c>
      <c r="E220" s="62">
        <v>0</v>
      </c>
      <c r="F220" s="49">
        <f t="shared" si="6"/>
        <v>0</v>
      </c>
      <c r="G220" s="31">
        <f t="shared" si="7"/>
        <v>0</v>
      </c>
    </row>
    <row r="221" spans="1:7" x14ac:dyDescent="0.25">
      <c r="A221" s="78" t="s">
        <v>604</v>
      </c>
      <c r="B221" s="20" t="s">
        <v>373</v>
      </c>
      <c r="C221" s="18" t="s">
        <v>151</v>
      </c>
      <c r="D221" s="21">
        <v>1</v>
      </c>
      <c r="E221" s="62">
        <v>0</v>
      </c>
      <c r="F221" s="49">
        <f t="shared" si="6"/>
        <v>0</v>
      </c>
      <c r="G221" s="31">
        <f t="shared" si="7"/>
        <v>0</v>
      </c>
    </row>
    <row r="222" spans="1:7" x14ac:dyDescent="0.25">
      <c r="A222" s="78" t="s">
        <v>605</v>
      </c>
      <c r="B222" s="20" t="s">
        <v>374</v>
      </c>
      <c r="C222" s="18" t="s">
        <v>151</v>
      </c>
      <c r="D222" s="21">
        <v>1</v>
      </c>
      <c r="E222" s="62">
        <v>0</v>
      </c>
      <c r="F222" s="49">
        <f t="shared" si="6"/>
        <v>0</v>
      </c>
      <c r="G222" s="31">
        <f t="shared" si="7"/>
        <v>0</v>
      </c>
    </row>
    <row r="223" spans="1:7" x14ac:dyDescent="0.25">
      <c r="A223" s="78" t="s">
        <v>606</v>
      </c>
      <c r="B223" s="20" t="s">
        <v>375</v>
      </c>
      <c r="C223" s="18" t="s">
        <v>151</v>
      </c>
      <c r="D223" s="21">
        <v>1</v>
      </c>
      <c r="E223" s="62">
        <v>0</v>
      </c>
      <c r="F223" s="49">
        <f t="shared" si="6"/>
        <v>0</v>
      </c>
      <c r="G223" s="31">
        <f t="shared" si="7"/>
        <v>0</v>
      </c>
    </row>
    <row r="224" spans="1:7" x14ac:dyDescent="0.25">
      <c r="A224" s="78" t="s">
        <v>607</v>
      </c>
      <c r="B224" s="20" t="s">
        <v>376</v>
      </c>
      <c r="C224" s="18" t="s">
        <v>151</v>
      </c>
      <c r="D224" s="21">
        <v>1</v>
      </c>
      <c r="E224" s="62">
        <v>0</v>
      </c>
      <c r="F224" s="49">
        <f t="shared" si="6"/>
        <v>0</v>
      </c>
      <c r="G224" s="31">
        <f t="shared" si="7"/>
        <v>0</v>
      </c>
    </row>
    <row r="225" spans="1:7" x14ac:dyDescent="0.25">
      <c r="A225" s="78" t="s">
        <v>608</v>
      </c>
      <c r="B225" s="20" t="s">
        <v>377</v>
      </c>
      <c r="C225" s="18" t="s">
        <v>151</v>
      </c>
      <c r="D225" s="21">
        <v>1</v>
      </c>
      <c r="E225" s="62">
        <v>0</v>
      </c>
      <c r="F225" s="49">
        <f t="shared" si="6"/>
        <v>0</v>
      </c>
      <c r="G225" s="31">
        <f t="shared" si="7"/>
        <v>0</v>
      </c>
    </row>
    <row r="226" spans="1:7" x14ac:dyDescent="0.25">
      <c r="A226" s="78" t="s">
        <v>609</v>
      </c>
      <c r="B226" s="20" t="s">
        <v>378</v>
      </c>
      <c r="C226" s="18" t="s">
        <v>151</v>
      </c>
      <c r="D226" s="21">
        <v>1</v>
      </c>
      <c r="E226" s="62">
        <v>0</v>
      </c>
      <c r="F226" s="49">
        <f t="shared" si="6"/>
        <v>0</v>
      </c>
      <c r="G226" s="31">
        <f t="shared" si="7"/>
        <v>0</v>
      </c>
    </row>
    <row r="227" spans="1:7" x14ac:dyDescent="0.25">
      <c r="A227" s="78" t="s">
        <v>610</v>
      </c>
      <c r="B227" s="20" t="s">
        <v>379</v>
      </c>
      <c r="C227" s="18" t="s">
        <v>151</v>
      </c>
      <c r="D227" s="21">
        <v>1</v>
      </c>
      <c r="E227" s="62">
        <v>0</v>
      </c>
      <c r="F227" s="49">
        <f t="shared" si="6"/>
        <v>0</v>
      </c>
      <c r="G227" s="31">
        <f t="shared" si="7"/>
        <v>0</v>
      </c>
    </row>
    <row r="228" spans="1:7" x14ac:dyDescent="0.25">
      <c r="A228" s="78" t="s">
        <v>611</v>
      </c>
      <c r="B228" s="20" t="s">
        <v>380</v>
      </c>
      <c r="C228" s="18" t="s">
        <v>151</v>
      </c>
      <c r="D228" s="21">
        <v>1</v>
      </c>
      <c r="E228" s="62">
        <v>0</v>
      </c>
      <c r="F228" s="49">
        <f t="shared" si="6"/>
        <v>0</v>
      </c>
      <c r="G228" s="31">
        <f t="shared" si="7"/>
        <v>0</v>
      </c>
    </row>
    <row r="229" spans="1:7" x14ac:dyDescent="0.25">
      <c r="A229" s="78" t="s">
        <v>612</v>
      </c>
      <c r="B229" s="20" t="s">
        <v>381</v>
      </c>
      <c r="C229" s="18" t="s">
        <v>151</v>
      </c>
      <c r="D229" s="21">
        <v>1</v>
      </c>
      <c r="E229" s="62">
        <v>0</v>
      </c>
      <c r="F229" s="49">
        <f t="shared" si="6"/>
        <v>0</v>
      </c>
      <c r="G229" s="31">
        <f t="shared" si="7"/>
        <v>0</v>
      </c>
    </row>
    <row r="230" spans="1:7" x14ac:dyDescent="0.25">
      <c r="A230" s="78" t="s">
        <v>613</v>
      </c>
      <c r="B230" s="20" t="s">
        <v>382</v>
      </c>
      <c r="C230" s="18" t="s">
        <v>151</v>
      </c>
      <c r="D230" s="21">
        <v>1</v>
      </c>
      <c r="E230" s="62">
        <v>0</v>
      </c>
      <c r="F230" s="49">
        <f t="shared" si="6"/>
        <v>0</v>
      </c>
      <c r="G230" s="31">
        <f t="shared" si="7"/>
        <v>0</v>
      </c>
    </row>
    <row r="231" spans="1:7" x14ac:dyDescent="0.25">
      <c r="A231" s="78" t="s">
        <v>614</v>
      </c>
      <c r="B231" s="20" t="s">
        <v>383</v>
      </c>
      <c r="C231" s="18" t="s">
        <v>151</v>
      </c>
      <c r="D231" s="21">
        <v>1</v>
      </c>
      <c r="E231" s="62">
        <v>0</v>
      </c>
      <c r="F231" s="49">
        <f t="shared" si="6"/>
        <v>0</v>
      </c>
      <c r="G231" s="31">
        <f t="shared" si="7"/>
        <v>0</v>
      </c>
    </row>
    <row r="232" spans="1:7" x14ac:dyDescent="0.25">
      <c r="A232" s="78" t="s">
        <v>615</v>
      </c>
      <c r="B232" s="20" t="s">
        <v>384</v>
      </c>
      <c r="C232" s="18" t="s">
        <v>151</v>
      </c>
      <c r="D232" s="21">
        <v>1</v>
      </c>
      <c r="E232" s="62">
        <v>0</v>
      </c>
      <c r="F232" s="49">
        <f t="shared" si="6"/>
        <v>0</v>
      </c>
      <c r="G232" s="31">
        <f t="shared" si="7"/>
        <v>0</v>
      </c>
    </row>
    <row r="233" spans="1:7" x14ac:dyDescent="0.25">
      <c r="A233" s="78" t="s">
        <v>616</v>
      </c>
      <c r="B233" s="20" t="s">
        <v>385</v>
      </c>
      <c r="C233" s="18" t="s">
        <v>151</v>
      </c>
      <c r="D233" s="21">
        <v>1</v>
      </c>
      <c r="E233" s="62">
        <v>0</v>
      </c>
      <c r="F233" s="49">
        <f t="shared" si="6"/>
        <v>0</v>
      </c>
      <c r="G233" s="31">
        <f t="shared" si="7"/>
        <v>0</v>
      </c>
    </row>
    <row r="234" spans="1:7" x14ac:dyDescent="0.25">
      <c r="A234" s="78" t="s">
        <v>617</v>
      </c>
      <c r="B234" s="20" t="s">
        <v>386</v>
      </c>
      <c r="C234" s="18" t="s">
        <v>151</v>
      </c>
      <c r="D234" s="21">
        <v>1</v>
      </c>
      <c r="E234" s="62">
        <v>0</v>
      </c>
      <c r="F234" s="49">
        <f t="shared" si="6"/>
        <v>0</v>
      </c>
      <c r="G234" s="31">
        <f t="shared" si="7"/>
        <v>0</v>
      </c>
    </row>
    <row r="235" spans="1:7" ht="213.75" x14ac:dyDescent="0.25">
      <c r="A235" s="78" t="s">
        <v>618</v>
      </c>
      <c r="B235" s="79" t="s">
        <v>387</v>
      </c>
      <c r="C235" s="18" t="s">
        <v>151</v>
      </c>
      <c r="D235" s="21">
        <v>1</v>
      </c>
      <c r="E235" s="62">
        <v>0</v>
      </c>
      <c r="F235" s="49">
        <f t="shared" ref="F235" si="8">+E235*0.16</f>
        <v>0</v>
      </c>
      <c r="G235" s="31">
        <f t="shared" ref="G235" si="9">+E235+F235</f>
        <v>0</v>
      </c>
    </row>
    <row r="236" spans="1:7" s="41" customFormat="1" x14ac:dyDescent="0.25">
      <c r="A236" s="34"/>
      <c r="B236" s="38"/>
      <c r="C236" s="115" t="s">
        <v>5924</v>
      </c>
      <c r="D236" s="115"/>
      <c r="E236" s="39">
        <f>+SUM(E5:E235)</f>
        <v>0</v>
      </c>
      <c r="F236" s="39">
        <f>+SUM(F5:F235)</f>
        <v>0</v>
      </c>
      <c r="G236" s="39">
        <f>+SUM(G5:G235)</f>
        <v>0</v>
      </c>
    </row>
    <row r="237" spans="1:7" ht="30.75" customHeight="1" x14ac:dyDescent="0.25">
      <c r="A237" s="91" t="s">
        <v>153</v>
      </c>
      <c r="B237" s="91"/>
      <c r="C237" s="91"/>
      <c r="D237" s="91"/>
      <c r="E237" s="91"/>
    </row>
    <row r="238" spans="1:7" ht="33" customHeight="1" x14ac:dyDescent="0.25">
      <c r="A238" s="92" t="s">
        <v>154</v>
      </c>
      <c r="B238" s="92"/>
      <c r="C238" s="92"/>
      <c r="D238" s="92"/>
      <c r="E238" s="92"/>
    </row>
    <row r="239" spans="1:7" ht="22.5" customHeight="1" x14ac:dyDescent="0.25">
      <c r="A239" s="92" t="s">
        <v>155</v>
      </c>
      <c r="B239" s="92"/>
      <c r="C239" s="92"/>
      <c r="D239" s="92"/>
      <c r="E239" s="92"/>
    </row>
    <row r="240" spans="1:7" x14ac:dyDescent="0.25">
      <c r="A240" s="4"/>
      <c r="B240" s="4"/>
      <c r="C240" s="4"/>
      <c r="D240" s="4"/>
      <c r="E240" s="4"/>
    </row>
    <row r="241" spans="1:5" x14ac:dyDescent="0.25">
      <c r="A241" s="93" t="s">
        <v>156</v>
      </c>
      <c r="B241" s="93"/>
      <c r="C241" s="93"/>
      <c r="D241" s="93"/>
      <c r="E241" s="93"/>
    </row>
    <row r="242" spans="1:5" x14ac:dyDescent="0.25">
      <c r="A242" s="5"/>
      <c r="B242" s="4"/>
      <c r="C242" s="4"/>
      <c r="D242" s="4"/>
      <c r="E242" s="4"/>
    </row>
    <row r="243" spans="1:5" x14ac:dyDescent="0.25">
      <c r="A243" s="90" t="s">
        <v>157</v>
      </c>
      <c r="B243" s="90"/>
      <c r="C243" s="90"/>
      <c r="D243" s="90"/>
      <c r="E243" s="90"/>
    </row>
    <row r="244" spans="1:5" x14ac:dyDescent="0.25">
      <c r="A244" s="90" t="s">
        <v>158</v>
      </c>
      <c r="B244" s="90"/>
      <c r="C244" s="90"/>
      <c r="D244" s="90"/>
      <c r="E244" s="90"/>
    </row>
    <row r="245" spans="1:5" x14ac:dyDescent="0.25">
      <c r="A245" s="90" t="s">
        <v>159</v>
      </c>
      <c r="B245" s="90"/>
      <c r="C245" s="90"/>
      <c r="D245" s="90"/>
      <c r="E245" s="90"/>
    </row>
  </sheetData>
  <mergeCells count="16">
    <mergeCell ref="A245:E245"/>
    <mergeCell ref="A2:G2"/>
    <mergeCell ref="A238:E238"/>
    <mergeCell ref="A239:E239"/>
    <mergeCell ref="A3:A4"/>
    <mergeCell ref="B3:B4"/>
    <mergeCell ref="C3:C4"/>
    <mergeCell ref="E3:E4"/>
    <mergeCell ref="F3:F4"/>
    <mergeCell ref="G3:G4"/>
    <mergeCell ref="C236:D236"/>
    <mergeCell ref="A237:E237"/>
    <mergeCell ref="A1:G1"/>
    <mergeCell ref="A241:E241"/>
    <mergeCell ref="A243:E243"/>
    <mergeCell ref="A244:E244"/>
  </mergeCells>
  <pageMargins left="0.23622047244094491" right="0.23622047244094491"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RESUMEN</vt:lpstr>
      <vt:lpstr>1CAM</vt:lpstr>
      <vt:lpstr>1COR</vt:lpstr>
      <vt:lpstr>1MON</vt:lpstr>
      <vt:lpstr>1PUE</vt:lpstr>
      <vt:lpstr>1SLP</vt:lpstr>
      <vt:lpstr>1TAB</vt:lpstr>
      <vt:lpstr>1VER</vt:lpstr>
      <vt:lpstr>2CAM</vt:lpstr>
      <vt:lpstr>2COR</vt:lpstr>
      <vt:lpstr>2MON</vt:lpstr>
      <vt:lpstr>2PUE</vt:lpstr>
      <vt:lpstr>2SLP</vt:lpstr>
      <vt:lpstr>2TAB</vt:lpstr>
      <vt:lpstr>2VER</vt:lpstr>
      <vt:lpstr>'1CAM'!Títulos_a_imprimir</vt:lpstr>
      <vt:lpstr>'1COR'!Títulos_a_imprimir</vt:lpstr>
      <vt:lpstr>'1MON'!Títulos_a_imprimir</vt:lpstr>
      <vt:lpstr>'1PUE'!Títulos_a_imprimir</vt:lpstr>
      <vt:lpstr>'1SLP'!Títulos_a_imprimir</vt:lpstr>
      <vt:lpstr>'1TAB'!Títulos_a_imprimir</vt:lpstr>
      <vt:lpstr>'1VER'!Títulos_a_imprimir</vt:lpstr>
      <vt:lpstr>'2CAM'!Títulos_a_imprimir</vt:lpstr>
      <vt:lpstr>'2COR'!Títulos_a_imprimir</vt:lpstr>
      <vt:lpstr>'2MON'!Títulos_a_imprimir</vt:lpstr>
      <vt:lpstr>'2PUE'!Títulos_a_imprimir</vt:lpstr>
      <vt:lpstr>'2SLP'!Títulos_a_imprimir</vt:lpstr>
      <vt:lpstr>'2TAB'!Títulos_a_imprimir</vt:lpstr>
      <vt:lpstr>'2VER'!Títulos_a_imprimir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dc:creator>
  <cp:lastModifiedBy>cp</cp:lastModifiedBy>
  <cp:lastPrinted>2019-04-16T16:12:20Z</cp:lastPrinted>
  <dcterms:created xsi:type="dcterms:W3CDTF">2019-04-09T22:30:36Z</dcterms:created>
  <dcterms:modified xsi:type="dcterms:W3CDTF">2019-04-16T16:14:11Z</dcterms:modified>
</cp:coreProperties>
</file>