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60" windowWidth="11610" windowHeight="8445" tabRatio="697" activeTab="1"/>
  </bookViews>
  <sheets>
    <sheet name="Fundamentacion- Motivacion" sheetId="1" r:id="rId1"/>
    <sheet name="A. Eficaz" sheetId="2" r:id="rId2"/>
    <sheet name="B. Eficiente" sheetId="3" r:id="rId3"/>
    <sheet name="C. Consistente" sheetId="4" r:id="rId4"/>
    <sheet name="D. Claro" sheetId="5" r:id="rId5"/>
  </sheets>
  <definedNames>
    <definedName name="_xlnm.Print_Area" localSheetId="1">'A. Eficaz'!$A$1:$K$27</definedName>
    <definedName name="_xlnm.Print_Area" localSheetId="2">'B. Eficiente'!$A$1:$J$16</definedName>
    <definedName name="_xlnm.Print_Area" localSheetId="3">'C. Consistente'!$A$1:$J$200</definedName>
    <definedName name="_xlnm.Print_Area" localSheetId="4">'D. Claro'!$A$1:$J$29</definedName>
    <definedName name="_xlnm.Print_Area" localSheetId="0">'Fundamentacion- Motivacion'!$A$1:$L$110</definedName>
  </definedNames>
  <calcPr fullCalcOnLoad="1"/>
</workbook>
</file>

<file path=xl/sharedStrings.xml><?xml version="1.0" encoding="utf-8"?>
<sst xmlns="http://schemas.openxmlformats.org/spreadsheetml/2006/main" count="260" uniqueCount="192">
  <si>
    <t>Unidad administrativa responsable del diseño o elaboración del documento normativo:</t>
  </si>
  <si>
    <t>Adscripción:</t>
  </si>
  <si>
    <t>I.1. Nombre del documento normativo</t>
  </si>
  <si>
    <t>Institución:</t>
  </si>
  <si>
    <t>Nombre del ordenamiento o disposición</t>
  </si>
  <si>
    <t>Artículo, numeral o fracción aplicable</t>
  </si>
  <si>
    <t>I.2. Objetivo del documento normativo</t>
  </si>
  <si>
    <t>Materia:</t>
  </si>
  <si>
    <t>Tipo de documento:</t>
  </si>
  <si>
    <t>Constitución</t>
  </si>
  <si>
    <t>Tratado Internacional</t>
  </si>
  <si>
    <t>Ley</t>
  </si>
  <si>
    <t>Código</t>
  </si>
  <si>
    <t>Reglamento</t>
  </si>
  <si>
    <t>Decreto</t>
  </si>
  <si>
    <t>Acuerdo</t>
  </si>
  <si>
    <t>Programa</t>
  </si>
  <si>
    <t>Plan</t>
  </si>
  <si>
    <t>Norma</t>
  </si>
  <si>
    <t>Lineamientos</t>
  </si>
  <si>
    <t>Bases</t>
  </si>
  <si>
    <t>Políticas</t>
  </si>
  <si>
    <t>Criterios</t>
  </si>
  <si>
    <t>Modelo</t>
  </si>
  <si>
    <t>Estatuto</t>
  </si>
  <si>
    <t>Servicios Personales</t>
  </si>
  <si>
    <t>Recursos Materiales</t>
  </si>
  <si>
    <t>Transparencia y Acceso a la Información</t>
  </si>
  <si>
    <t>Tecnologías de la Información</t>
  </si>
  <si>
    <t>Adquisiciones, Arrendamientos y Obra Pública</t>
  </si>
  <si>
    <t>Aviso *</t>
  </si>
  <si>
    <t>Formato *</t>
  </si>
  <si>
    <t>Guía *</t>
  </si>
  <si>
    <t>Instructivo *</t>
  </si>
  <si>
    <t>Manual</t>
  </si>
  <si>
    <t>Nota *</t>
  </si>
  <si>
    <t>Oficio</t>
  </si>
  <si>
    <t>Oficio Circular *</t>
  </si>
  <si>
    <t>Reglas *</t>
  </si>
  <si>
    <t>Comunicado *</t>
  </si>
  <si>
    <t>Contrato</t>
  </si>
  <si>
    <t>Organización y simple funcionamiento Interno</t>
  </si>
  <si>
    <t>LOGO INSTITUCIÓN</t>
  </si>
  <si>
    <t>Circular *</t>
  </si>
  <si>
    <t>Recursos Financieros</t>
  </si>
  <si>
    <t>Convenio</t>
  </si>
  <si>
    <t>Otro    (Favor de especificar en celda L24)</t>
  </si>
  <si>
    <t>Otro     (Favor de especificar en celda: L27)</t>
  </si>
  <si>
    <t>Manual de Organización</t>
  </si>
  <si>
    <t>Manual de Procedimientos</t>
  </si>
  <si>
    <t>Procedimientos Específicos*</t>
  </si>
  <si>
    <t>I.    Datos del proyecto normativo</t>
  </si>
  <si>
    <t>II.    Fundamentación del Proyecto Normativo</t>
  </si>
  <si>
    <t xml:space="preserve">III.    Motivación del Proyecto normativo </t>
  </si>
  <si>
    <t xml:space="preserve">II.1. Fundamento jurídico </t>
  </si>
  <si>
    <t xml:space="preserve">   A. ¿Alguna ley u ordenamiento obliga a emitir el documento normativo?</t>
  </si>
  <si>
    <r>
      <t xml:space="preserve">    </t>
    </r>
    <r>
      <rPr>
        <b/>
        <sz val="10"/>
        <rFont val="Arial"/>
        <family val="2"/>
      </rPr>
      <t>III.2.</t>
    </r>
    <r>
      <rPr>
        <sz val="10"/>
        <rFont val="Arial"/>
        <family val="0"/>
      </rPr>
      <t xml:space="preserve"> Razones que </t>
    </r>
    <r>
      <rPr>
        <b/>
        <sz val="10"/>
        <rFont val="Arial"/>
        <family val="2"/>
      </rPr>
      <t xml:space="preserve">operativamente </t>
    </r>
    <r>
      <rPr>
        <sz val="10"/>
        <rFont val="Arial"/>
        <family val="0"/>
      </rPr>
      <t xml:space="preserve">hacen necesaria la expedición del proyecto. </t>
    </r>
  </si>
  <si>
    <r>
      <t>III.1.</t>
    </r>
    <r>
      <rPr>
        <sz val="10"/>
        <rFont val="Arial"/>
        <family val="0"/>
      </rPr>
      <t xml:space="preserve"> Razones que </t>
    </r>
    <r>
      <rPr>
        <b/>
        <sz val="10"/>
        <rFont val="Arial"/>
        <family val="2"/>
      </rPr>
      <t>jurídica o administrativamente</t>
    </r>
    <r>
      <rPr>
        <sz val="10"/>
        <rFont val="Arial"/>
        <family val="0"/>
      </rPr>
      <t xml:space="preserve"> hacen necesaria la expedición del proyecto. </t>
    </r>
  </si>
  <si>
    <t>A</t>
  </si>
  <si>
    <t>Eficiente</t>
  </si>
  <si>
    <t>Eficaz</t>
  </si>
  <si>
    <t>Cumple</t>
  </si>
  <si>
    <t>No Cumple</t>
  </si>
  <si>
    <t>B</t>
  </si>
  <si>
    <t>Consistente</t>
  </si>
  <si>
    <t>C</t>
  </si>
  <si>
    <t>D</t>
  </si>
  <si>
    <t xml:space="preserve"> </t>
  </si>
  <si>
    <t>Un documento normativo es claro, cuando está escrito de forma sencilla y precisa, para que sea fácilmente entendible.</t>
  </si>
  <si>
    <t>Contiene términos de uso común en lugar de expresiones arcaicas o rebuscadas.</t>
  </si>
  <si>
    <t>Contiene definiciones para evitar la vaguedad y ambigüedad del documento.</t>
  </si>
  <si>
    <t>Contiene oraciones formuladas en sentido positivo en lugar de negativo.</t>
  </si>
  <si>
    <t>Contiene siglas precedidas de la denominación completa del nombre o concepto referido sólo la primera vez que se utiliza en el texto.</t>
  </si>
  <si>
    <t>Contiene términos precisos que se usan de manera consistente en todo el documento.</t>
  </si>
  <si>
    <t>Formato de Justificación  Regulatoria</t>
  </si>
  <si>
    <t>Existen precedentes o un diagnóstico integral que avale que las disposiciones del documento normativo producirán los efectos esperados por el emisor.</t>
  </si>
  <si>
    <t xml:space="preserve">La denominación del documento normativo: </t>
  </si>
  <si>
    <t>3.3.</t>
  </si>
  <si>
    <t>El documento normativo no requiere de la emisión o aplicación de regulación complementaria, para cumplir con sus objetivos.</t>
  </si>
  <si>
    <t>Para saber si su documento normativo cuenta con este atributo de calidad regulatoria, primero identifique y en su caso llene los datos que aparece a continuación:</t>
  </si>
  <si>
    <t xml:space="preserve">II.2.  Ordenamientos de igual jerarquía que se ubican dentro del mismo tema o materia en que se 
encuentra el documento normativo:          </t>
  </si>
  <si>
    <r>
      <t xml:space="preserve">II.1.  Ordenamientos de </t>
    </r>
    <r>
      <rPr>
        <b/>
        <sz val="10"/>
        <rFont val="Arial"/>
        <family val="2"/>
      </rPr>
      <t>jerarquía superior</t>
    </r>
    <r>
      <rPr>
        <sz val="10"/>
        <rFont val="Arial"/>
        <family val="0"/>
      </rPr>
      <t xml:space="preserve"> que regulan la misma materia o tema del documento 
normativo:</t>
    </r>
  </si>
  <si>
    <r>
      <t xml:space="preserve">II.3.  Ordenamientos o instrumentos de </t>
    </r>
    <r>
      <rPr>
        <b/>
        <sz val="10"/>
        <rFont val="Arial"/>
        <family val="2"/>
      </rPr>
      <t>menor jerarquía</t>
    </r>
    <r>
      <rPr>
        <sz val="10"/>
        <rFont val="Arial"/>
        <family val="0"/>
      </rPr>
      <t xml:space="preserve"> que se ubican por debajo del documento 
normativo o que se vinculan directa o indirectamente con su implantación, operación o realización:</t>
    </r>
  </si>
  <si>
    <t>En caso afirmativo, especifique de manera breve y concisa, por qué es necesario actualizar la regulación  y en qué consiste  esta última.</t>
  </si>
  <si>
    <t>Total: 100%</t>
  </si>
  <si>
    <t>Ponderación de cada condición:</t>
  </si>
  <si>
    <t>Un documento normativo es eficiente cuando  los “beneficios” que genera son mayores a los “costos” que implica su cumplimiento y estos últimos están justificados y son razonables.</t>
  </si>
  <si>
    <t>Un documento normativo es consistente cuando su estructura y contenido están estandarizados y sus disposiciones son congruentes con el marco normativo vigente.</t>
  </si>
  <si>
    <t>Sus disposiciones no contradicen ni se contraponen con el marco normativo vigente.</t>
  </si>
  <si>
    <t>Sus disposiciones no duplican preceptos ya existentes en el marco normativo vigente.</t>
  </si>
  <si>
    <t xml:space="preserve">  A. ¿Existe alguna problemática que hace necesaria la emisión del documento normativo?</t>
  </si>
  <si>
    <t>En caso afirmativo, especifique de manera breve y concisa, en qué consiste dicha problemática y cómo es que el documento normativo la resolverá o atenderá:</t>
  </si>
  <si>
    <t xml:space="preserve">    B. ¿El documento normativo es necesario como parte de una mejora continua, o para evitar obsolescencia o para cumplir con una instrucción de algún superior?</t>
  </si>
  <si>
    <t>Tipo de Documento:</t>
  </si>
  <si>
    <t>Materia/Tema:</t>
  </si>
  <si>
    <t>Circular</t>
  </si>
  <si>
    <t>Reglas</t>
  </si>
  <si>
    <t>Comunicado  *</t>
  </si>
  <si>
    <t>Constitución *</t>
  </si>
  <si>
    <t>Decreto *</t>
  </si>
  <si>
    <t>Directriz *</t>
  </si>
  <si>
    <t>Disposiciones *</t>
  </si>
  <si>
    <t>Formato  *</t>
  </si>
  <si>
    <t>Guía  *</t>
  </si>
  <si>
    <t>Instructivo  *</t>
  </si>
  <si>
    <t>Ley *</t>
  </si>
  <si>
    <t>Modelo *</t>
  </si>
  <si>
    <t>Nota  *</t>
  </si>
  <si>
    <t>Oficio Circular  *</t>
  </si>
  <si>
    <t>Órden *</t>
  </si>
  <si>
    <t>Plan *</t>
  </si>
  <si>
    <t>Tratado Internacional *</t>
  </si>
  <si>
    <t>Otro *(Precise en D10)</t>
  </si>
  <si>
    <t>Adquisiciones, arrendamientos y obra pública</t>
  </si>
  <si>
    <t>Recursos financieros</t>
  </si>
  <si>
    <t>Recursos materiales</t>
  </si>
  <si>
    <t>Recursos humanos/ servicios personales</t>
  </si>
  <si>
    <t>Tecnologías de la información (tic´s)</t>
  </si>
  <si>
    <t>Transparencia y acceso a la información</t>
  </si>
  <si>
    <t>Marco normativo referencial</t>
  </si>
  <si>
    <t>Un documento normativo es EFICAZ cuando cumple con las siguientes condiciones:</t>
  </si>
  <si>
    <t>Existen disposiciones directamente enfocadas a atender o resolver la problemática o situación para la que se creó dicha regulación.</t>
  </si>
  <si>
    <t>Las autorizaciones, decisiones, aprobaciones o resoluciones que deriven del documento normativo:</t>
  </si>
  <si>
    <t>» Están diseñadas para emitirse de manera automática y sin ninguna valoración subjetiva, considerando solamente si se cumplieron o no los requisitos o condiciones que previamente se hayan fijado.</t>
  </si>
  <si>
    <t>» En su defecto, si se emiten de forma subjetiva o discrecional, existen reglas, criterios o parámetros objetivos que aseguren homogeneidad, transparencia, imparcialidad y equidad en las mismas.</t>
  </si>
  <si>
    <t>Un documento normativo es EFICIENTE cuando cumple con las siguientes condiciones:</t>
  </si>
  <si>
    <t>» Tienen un valor o utilidad para los procesos o procedimientos en que aplican.</t>
  </si>
  <si>
    <t>» Son estrictamente indispensables y no pueden ser sustituidas por información o validaciones que obtenga  el área requirente de otras unidades administrativas o sistemas internos.</t>
  </si>
  <si>
    <t>Un documento normativo es CONSISTENTE cuando cumple con las siguientes condiciones:</t>
  </si>
  <si>
    <t>Atributos de Calidad Regulatoria</t>
  </si>
  <si>
    <t>A. Eficaz</t>
  </si>
  <si>
    <t>B. Eficiente</t>
  </si>
  <si>
    <t>C. Consistente</t>
  </si>
  <si>
    <t>D. Claro</t>
  </si>
  <si>
    <r>
      <t xml:space="preserve">IMPORTANTE. </t>
    </r>
    <r>
      <rPr>
        <sz val="12"/>
        <color indexed="63"/>
        <rFont val="Arial"/>
        <family val="2"/>
      </rPr>
      <t>Continúe el llenado de este formato en las siguientes pestañas, para obtener el grado de calidad regulatoria del instrumento.</t>
    </r>
  </si>
  <si>
    <t>» Anuncia con claridad los objetivos o tema que regula.</t>
  </si>
  <si>
    <t xml:space="preserve">Cuando cumple al 70% las siguientes condiciones </t>
  </si>
  <si>
    <t xml:space="preserve">Cuando cumple al 80% las siguientes condiciones </t>
  </si>
  <si>
    <t xml:space="preserve">Cuando cumple al 65% las siguientes condiciones </t>
  </si>
  <si>
    <t>Claro</t>
  </si>
  <si>
    <t>Un documento normativo es CLARO cuando cumple con las siguientes condiciones:</t>
  </si>
  <si>
    <t>Un documento normativo es eficaz cuando su contenido es el apropiado para alcanzar los objetivos para el que fue creado.</t>
  </si>
  <si>
    <t>Ponderación obtenida:</t>
  </si>
  <si>
    <t>Actualizado a</t>
  </si>
  <si>
    <t>Para el análisis normativo de la regulación interna.</t>
  </si>
  <si>
    <t xml:space="preserve">Mínimo requerido: </t>
  </si>
  <si>
    <t>RESULTADO:</t>
  </si>
  <si>
    <t>Evita textos que no necesariamente implican mandatos o reglas y que pueden ser simplemente argumentativos o justificativos.</t>
  </si>
  <si>
    <t>Auditoria y control</t>
  </si>
  <si>
    <t>Marco Normativo Interno de operación (sustantivo)</t>
  </si>
  <si>
    <t>Catalogo *</t>
  </si>
  <si>
    <t>Procedimiento(s) *</t>
  </si>
  <si>
    <r>
      <t xml:space="preserve">» Es congruente con el tipo de regulación a que corresponde el documento normativo. 
</t>
    </r>
    <r>
      <rPr>
        <sz val="9"/>
        <rFont val="Arial"/>
        <family val="2"/>
      </rPr>
      <t>(Homologación normativa. Ejemplo: Lineamientos, Acuerdo, etc.)</t>
    </r>
  </si>
  <si>
    <r>
      <t xml:space="preserve">Contiene oraciones y párrafos breves.                                                                  </t>
    </r>
    <r>
      <rPr>
        <sz val="9"/>
        <rFont val="Arial"/>
        <family val="2"/>
      </rPr>
      <t>(Oraciones con máximo 50 palabras y en su caso, párrafos compuestos por máximo 10 oraciones)</t>
    </r>
  </si>
  <si>
    <r>
      <t xml:space="preserve">Evita palabras, transcripciones o repeticiones innecesarias 
</t>
    </r>
    <r>
      <rPr>
        <sz val="9"/>
        <rFont val="Arial"/>
        <family val="2"/>
      </rPr>
      <t>(Muletillas, redundancias, grupos de palabras que se pueden sustituir por una sola, palabras que no agregan información relevante).</t>
    </r>
  </si>
  <si>
    <r>
      <t xml:space="preserve">Contiene oraciones estructuradas de manera lógica al utilizar el orden más simple </t>
    </r>
    <r>
      <rPr>
        <sz val="9"/>
        <rFont val="Arial"/>
        <family val="2"/>
      </rPr>
      <t>(sujeto, verbo y predicado)</t>
    </r>
    <r>
      <rPr>
        <sz val="10"/>
        <rFont val="Arial"/>
        <family val="0"/>
      </rPr>
      <t>.</t>
    </r>
  </si>
  <si>
    <r>
      <t xml:space="preserve">Identifica las secciones o apartados del documento con literales y números </t>
    </r>
    <r>
      <rPr>
        <sz val="9"/>
        <rFont val="Arial"/>
        <family val="2"/>
      </rPr>
      <t>(cuidando su secuencia y sin mezclarlos)</t>
    </r>
    <r>
      <rPr>
        <sz val="10"/>
        <rFont val="Arial"/>
        <family val="0"/>
      </rPr>
      <t>.</t>
    </r>
  </si>
  <si>
    <r>
      <t xml:space="preserve">» No excede de 200 caracteres </t>
    </r>
    <r>
      <rPr>
        <sz val="9"/>
        <rFont val="Arial"/>
        <family val="2"/>
      </rPr>
      <t>(incluyendo letras, números y espacios)</t>
    </r>
  </si>
  <si>
    <t>Versión 3.01</t>
  </si>
  <si>
    <t>N/A</t>
  </si>
  <si>
    <r>
      <t>Las disposiciones del documento normativo pueden ser cumplidas en la realidad</t>
    </r>
    <r>
      <rPr>
        <sz val="9"/>
        <rFont val="Arial"/>
        <family val="2"/>
      </rPr>
      <t xml:space="preserve"> (material o jurídicamente)</t>
    </r>
    <r>
      <rPr>
        <sz val="10"/>
        <rFont val="Arial"/>
        <family val="0"/>
      </rPr>
      <t>.</t>
    </r>
  </si>
  <si>
    <t>Las obligaciones que derivan del documento normativo expresan claramente: el sujeto obligado, los plazos y en su caso los medios para cumplirlas.</t>
  </si>
  <si>
    <t>Las obligaciones, cargas o requerimientos de información que impone el documento normativo:</t>
  </si>
  <si>
    <t>» Tienen sustento en ordenamientos de mayor jerarquía.</t>
  </si>
  <si>
    <t>En caso afirmativo, especifique de manera breve y concisa, cuáles son los fines u objetivos que conforme al mandato previsto en esa ley u ordenamiento, debe lograr el documento normativo.</t>
  </si>
  <si>
    <t>Grado de CR:</t>
  </si>
  <si>
    <t>Oct. 08</t>
  </si>
  <si>
    <t>Las disposiciones del documento normativo pueden ser aplicadas de forma homogénea y no generan vacíos ni indefinición.</t>
  </si>
  <si>
    <t>Auditoria y Control</t>
  </si>
  <si>
    <t>Artículos de aplicación específica</t>
  </si>
  <si>
    <t xml:space="preserve">Cuando cumple al 55% las siguientes condiciones </t>
  </si>
  <si>
    <t>Subdirección de Informática</t>
  </si>
  <si>
    <t>Secretaria Administrativa</t>
  </si>
  <si>
    <t>Colegio de Postgraduados</t>
  </si>
  <si>
    <t>Lineamientos para la Operación de Laboratorios de Cómputo e Internet</t>
  </si>
  <si>
    <t>Regular la operación de los Laboratorios de Cómputo e Internet ubicados en los Campus del Colegio de Postgraduados.</t>
  </si>
  <si>
    <t xml:space="preserve">Ley General para el Control del Tabaco, publicada DOF 30 mayo 2008. </t>
  </si>
  <si>
    <t>Bases Generales para el registro, afectación, disposición final y baja de bienes muebles del CP, aprobadas por Organo de Gobierno abril 2005.</t>
  </si>
  <si>
    <t xml:space="preserve">Es parte de una mejora continua y la emisión del documento es necesaria como medida preventiva y/o correctiva en el uso y manejo adecuado de la plataforma informatica de la Institución, cuidando tanto el aspecto del licenciamiento del software, como el funcionamiento del hardware.   </t>
  </si>
  <si>
    <t>X</t>
  </si>
  <si>
    <t xml:space="preserve">La problematica consiste principalmente en que no se encuentra acotada la responsabilidad de los diferentes actores que participacion en estas areas de trabajo.  Por lo que es importante elaborar una regulación interna que de certidumbre a la forma en cómo las personas que de forma directa o indirecta desarrollan actividades en los laboratorios de cómputo e Internet deben conducirse al interior de las mismas, respetando medidas que garanticen el uso adecuado del equipo, recursos tecnológicos e insumos en general al interior de dichas áreas de trabajo. </t>
  </si>
  <si>
    <t>Ley Federal de Responsabilidades Administrativas de los Servidores Públicos, publicada en el DOF 13 marzo 2002, con reformas publicadas DOF 28 mayo 2009.</t>
  </si>
  <si>
    <t xml:space="preserve">Primera y segunda disposición </t>
  </si>
  <si>
    <t>Título Primero, Cap.I Arts. 1 y 2; Art. 5 Fracc. II</t>
  </si>
  <si>
    <t>Constitución Política de los Estados Unidos Mexicanos</t>
  </si>
  <si>
    <t>Título Segundo; Cap. I; Arts. 7 y 8 Fraccs. I a XXIV</t>
  </si>
  <si>
    <t>Título Cuarto; arts. 108 y 109 Fracc. III</t>
  </si>
  <si>
    <t xml:space="preserve"> Bases Generales para el registro, afectación, disposición final y baja de bienes muebles del CP, aprobadas por Organo de Gobierno abril 2005.</t>
  </si>
  <si>
    <t>Acuerdo por el que se establecen las normas generales de control interno en el ámbito de la Administración Pública Federal publicado en el DOF el 27 de Septiembre de 2006 y sus modificaciones publicadas en el DOF los días 28 de Marzo de 2007 y 30 de Mayo de 2008.</t>
  </si>
  <si>
    <t>No aplica</t>
  </si>
  <si>
    <t>Cap. Primero; arts. 1 y 2 fraccs. I a VI, VIII,X y Cap. Segundo; art. 9 fraccs. I a V</t>
  </si>
  <si>
    <t>Regular la operación de los Laboratorios de Cómputo e Internet en los Campus del Colegio de Postgraduados, en los que ya exista la instalación y en los que se estructure el proyecto del mismo, asi como documentar las responsabilidades de los servidores públicos a cargo y de los usuarios. El documento normativo propuesto mantiene su fundamento y establece certeza jurídica para la operación del área en cuestión.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</si>
</sst>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_-[$€-2]* #,##0.00_-;\-[$€-2]* #,##0.00_-;_-[$€-2]* &quot;-&quot;??_-"/>
  </numFmts>
  <fonts count="68">
    <font>
      <sz val="10"/>
      <name val="Arial"/>
      <family val="0"/>
    </font>
    <font>
      <b/>
      <sz val="10"/>
      <name val="Arial"/>
      <family val="2"/>
    </font>
    <font>
      <b/>
      <sz val="16"/>
      <name val="Arial"/>
      <family val="2"/>
    </font>
    <font>
      <sz val="8"/>
      <name val="Arial"/>
      <family val="0"/>
    </font>
    <font>
      <u val="single"/>
      <sz val="10"/>
      <color indexed="12"/>
      <name val="Arial"/>
      <family val="0"/>
    </font>
    <font>
      <u val="single"/>
      <sz val="10"/>
      <color indexed="36"/>
      <name val="Arial"/>
      <family val="0"/>
    </font>
    <font>
      <b/>
      <sz val="13"/>
      <name val="Arial"/>
      <family val="2"/>
    </font>
    <font>
      <sz val="13"/>
      <name val="Arial"/>
      <family val="2"/>
    </font>
    <font>
      <b/>
      <sz val="10"/>
      <color indexed="63"/>
      <name val="Arial"/>
      <family val="2"/>
    </font>
    <font>
      <b/>
      <sz val="9"/>
      <color indexed="63"/>
      <name val="Arial"/>
      <family val="2"/>
    </font>
    <font>
      <i/>
      <sz val="10"/>
      <name val="Arial"/>
      <family val="2"/>
    </font>
    <font>
      <b/>
      <sz val="8"/>
      <name val="Arial"/>
      <family val="2"/>
    </font>
    <font>
      <sz val="10"/>
      <color indexed="10"/>
      <name val="Arial"/>
      <family val="0"/>
    </font>
    <font>
      <b/>
      <sz val="12"/>
      <color indexed="63"/>
      <name val="Arial"/>
      <family val="2"/>
    </font>
    <font>
      <sz val="12"/>
      <color indexed="63"/>
      <name val="Arial"/>
      <family val="2"/>
    </font>
    <font>
      <sz val="10"/>
      <color indexed="55"/>
      <name val="Arial"/>
      <family val="2"/>
    </font>
    <font>
      <sz val="8"/>
      <color indexed="55"/>
      <name val="Arial"/>
      <family val="2"/>
    </font>
    <font>
      <b/>
      <sz val="11"/>
      <name val="Verdana"/>
      <family val="2"/>
    </font>
    <font>
      <sz val="11"/>
      <name val="Verdana"/>
      <family val="2"/>
    </font>
    <font>
      <b/>
      <i/>
      <sz val="10"/>
      <name val="Arial"/>
      <family val="2"/>
    </font>
    <font>
      <sz val="10"/>
      <color indexed="63"/>
      <name val="Arial"/>
      <family val="0"/>
    </font>
    <font>
      <sz val="8.5"/>
      <color indexed="63"/>
      <name val="Arial"/>
      <family val="0"/>
    </font>
    <font>
      <sz val="9"/>
      <name val="Arial"/>
      <family val="0"/>
    </font>
    <font>
      <sz val="9"/>
      <name val="Times New Roman"/>
      <family val="1"/>
    </font>
    <font>
      <sz val="8"/>
      <name val="Times New Roman"/>
      <family val="1"/>
    </font>
    <font>
      <b/>
      <sz val="12"/>
      <name val="Arial"/>
      <family val="2"/>
    </font>
    <font>
      <sz val="6"/>
      <name val="Arial"/>
      <family val="0"/>
    </font>
    <font>
      <sz val="8"/>
      <color indexed="63"/>
      <name val="Arial"/>
      <family val="0"/>
    </font>
    <font>
      <sz val="7"/>
      <color indexed="63"/>
      <name val="Arial"/>
      <family val="0"/>
    </font>
    <font>
      <sz val="9.5"/>
      <color indexed="23"/>
      <name val="Arial"/>
      <family val="0"/>
    </font>
    <font>
      <b/>
      <sz val="9"/>
      <color indexed="17"/>
      <name val="Arial"/>
      <family val="2"/>
    </font>
    <font>
      <sz val="4"/>
      <color indexed="9"/>
      <name val="Arial"/>
      <family val="0"/>
    </font>
    <font>
      <sz val="8"/>
      <color indexed="23"/>
      <name val="Arial"/>
      <family val="0"/>
    </font>
    <font>
      <sz val="10"/>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4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17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212">
    <xf numFmtId="0" fontId="0" fillId="0" borderId="0" xfId="0" applyAlignment="1">
      <alignment/>
    </xf>
    <xf numFmtId="0" fontId="0" fillId="33" borderId="0" xfId="0" applyFill="1" applyBorder="1" applyAlignment="1" applyProtection="1">
      <alignment/>
      <protection/>
    </xf>
    <xf numFmtId="49" fontId="0" fillId="33" borderId="0" xfId="0" applyNumberFormat="1" applyFill="1" applyBorder="1" applyAlignment="1" applyProtection="1">
      <alignment horizontal="center" wrapText="1"/>
      <protection/>
    </xf>
    <xf numFmtId="0" fontId="0" fillId="33" borderId="0" xfId="0" applyFill="1" applyBorder="1" applyAlignment="1" applyProtection="1">
      <alignment horizontal="center"/>
      <protection/>
    </xf>
    <xf numFmtId="0" fontId="0" fillId="33" borderId="0" xfId="0" applyFill="1" applyAlignment="1" applyProtection="1">
      <alignment/>
      <protection/>
    </xf>
    <xf numFmtId="0" fontId="0" fillId="0" borderId="0" xfId="0" applyAlignment="1" applyProtection="1">
      <alignment/>
      <protection/>
    </xf>
    <xf numFmtId="0" fontId="0" fillId="33" borderId="0" xfId="0" applyFill="1" applyBorder="1" applyAlignment="1" applyProtection="1">
      <alignment horizontal="center" wrapText="1"/>
      <protection/>
    </xf>
    <xf numFmtId="0" fontId="0" fillId="33" borderId="0" xfId="0" applyFill="1" applyAlignment="1" applyProtection="1">
      <alignment/>
      <protection/>
    </xf>
    <xf numFmtId="0" fontId="0" fillId="33" borderId="10" xfId="0" applyFill="1" applyBorder="1" applyAlignment="1" applyProtection="1">
      <alignment horizontal="left"/>
      <protection/>
    </xf>
    <xf numFmtId="0" fontId="0" fillId="33" borderId="0" xfId="0" applyFill="1" applyBorder="1" applyAlignment="1" applyProtection="1">
      <alignment horizontal="left"/>
      <protection/>
    </xf>
    <xf numFmtId="0" fontId="1" fillId="33" borderId="0" xfId="0" applyFont="1" applyFill="1" applyBorder="1" applyAlignment="1" applyProtection="1">
      <alignment horizontal="center"/>
      <protection/>
    </xf>
    <xf numFmtId="0" fontId="0" fillId="0" borderId="0" xfId="0" applyAlignment="1" applyProtection="1">
      <alignment/>
      <protection/>
    </xf>
    <xf numFmtId="0" fontId="8" fillId="33" borderId="0" xfId="0" applyFont="1" applyFill="1" applyAlignment="1" applyProtection="1">
      <alignment/>
      <protection/>
    </xf>
    <xf numFmtId="0" fontId="0" fillId="34" borderId="11" xfId="0" applyFill="1" applyBorder="1" applyAlignment="1" applyProtection="1">
      <alignment/>
      <protection locked="0"/>
    </xf>
    <xf numFmtId="0" fontId="0" fillId="34" borderId="12" xfId="0" applyFill="1" applyBorder="1" applyAlignment="1" applyProtection="1">
      <alignment/>
      <protection locked="0"/>
    </xf>
    <xf numFmtId="0" fontId="0" fillId="34" borderId="13" xfId="0" applyFill="1" applyBorder="1" applyAlignment="1" applyProtection="1">
      <alignment/>
      <protection locked="0"/>
    </xf>
    <xf numFmtId="0" fontId="1" fillId="33" borderId="0" xfId="0" applyFont="1" applyFill="1" applyAlignment="1" applyProtection="1">
      <alignment/>
      <protection/>
    </xf>
    <xf numFmtId="0" fontId="10" fillId="33" borderId="14" xfId="0" applyFont="1" applyFill="1" applyBorder="1" applyAlignment="1" applyProtection="1">
      <alignment wrapText="1"/>
      <protection/>
    </xf>
    <xf numFmtId="0" fontId="0" fillId="33" borderId="0" xfId="0" applyFill="1" applyBorder="1" applyAlignment="1" applyProtection="1">
      <alignment wrapText="1"/>
      <protection/>
    </xf>
    <xf numFmtId="0" fontId="0" fillId="0" borderId="0" xfId="0" applyAlignment="1" applyProtection="1">
      <alignment wrapText="1"/>
      <protection/>
    </xf>
    <xf numFmtId="0" fontId="10" fillId="33" borderId="0" xfId="0" applyFont="1" applyFill="1" applyBorder="1" applyAlignment="1" applyProtection="1">
      <alignment wrapText="1"/>
      <protection/>
    </xf>
    <xf numFmtId="0" fontId="0" fillId="33" borderId="0" xfId="0" applyFont="1" applyFill="1" applyBorder="1" applyAlignment="1" applyProtection="1">
      <alignment/>
      <protection/>
    </xf>
    <xf numFmtId="0" fontId="0" fillId="34" borderId="11" xfId="0" applyFill="1" applyBorder="1" applyAlignment="1" applyProtection="1">
      <alignment wrapText="1"/>
      <protection locked="0"/>
    </xf>
    <xf numFmtId="0" fontId="0" fillId="34" borderId="12" xfId="0" applyFill="1" applyBorder="1" applyAlignment="1" applyProtection="1">
      <alignment wrapText="1"/>
      <protection locked="0"/>
    </xf>
    <xf numFmtId="0" fontId="0" fillId="34" borderId="13" xfId="0" applyFill="1" applyBorder="1" applyAlignment="1" applyProtection="1">
      <alignment wrapText="1"/>
      <protection locked="0"/>
    </xf>
    <xf numFmtId="0" fontId="0" fillId="0" borderId="0" xfId="0" applyBorder="1" applyAlignment="1" applyProtection="1">
      <alignment horizontal="left" wrapText="1" indent="1"/>
      <protection/>
    </xf>
    <xf numFmtId="0" fontId="0" fillId="34" borderId="11" xfId="0" applyFill="1" applyBorder="1" applyAlignment="1" applyProtection="1">
      <alignment horizontal="left" wrapText="1"/>
      <protection locked="0"/>
    </xf>
    <xf numFmtId="0" fontId="0" fillId="34" borderId="12" xfId="0" applyFill="1" applyBorder="1" applyAlignment="1" applyProtection="1">
      <alignment horizontal="left" wrapText="1"/>
      <protection locked="0"/>
    </xf>
    <xf numFmtId="0" fontId="0" fillId="34" borderId="13"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15" xfId="0" applyBorder="1" applyAlignment="1" applyProtection="1">
      <alignment horizontal="center" wrapText="1"/>
      <protection/>
    </xf>
    <xf numFmtId="0" fontId="0" fillId="0" borderId="0" xfId="0" applyFill="1" applyBorder="1" applyAlignment="1" applyProtection="1">
      <alignment/>
      <protection/>
    </xf>
    <xf numFmtId="0" fontId="0" fillId="35" borderId="0" xfId="0" applyFill="1" applyBorder="1" applyAlignment="1" applyProtection="1">
      <alignment/>
      <protection/>
    </xf>
    <xf numFmtId="0" fontId="0" fillId="35" borderId="0" xfId="0" applyFill="1" applyBorder="1" applyAlignment="1" applyProtection="1">
      <alignment horizontal="left" wrapText="1" indent="1"/>
      <protection/>
    </xf>
    <xf numFmtId="0" fontId="9" fillId="35" borderId="0" xfId="0" applyFont="1" applyFill="1" applyBorder="1" applyAlignment="1" applyProtection="1">
      <alignment/>
      <protection/>
    </xf>
    <xf numFmtId="0" fontId="0" fillId="35" borderId="0" xfId="0" applyFont="1" applyFill="1" applyBorder="1" applyAlignment="1" applyProtection="1">
      <alignment horizontal="center"/>
      <protection/>
    </xf>
    <xf numFmtId="0" fontId="12"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0" borderId="0" xfId="0" applyAlignment="1">
      <alignment horizontal="center"/>
    </xf>
    <xf numFmtId="0" fontId="0" fillId="0" borderId="10" xfId="0" applyBorder="1" applyAlignment="1">
      <alignment/>
    </xf>
    <xf numFmtId="0" fontId="0" fillId="0" borderId="0" xfId="0" applyBorder="1" applyAlignment="1">
      <alignment/>
    </xf>
    <xf numFmtId="0" fontId="0" fillId="0" borderId="0" xfId="0" applyBorder="1" applyAlignment="1">
      <alignment horizontal="center"/>
    </xf>
    <xf numFmtId="0" fontId="0" fillId="0" borderId="16" xfId="0" applyBorder="1" applyAlignment="1">
      <alignment horizontal="center"/>
    </xf>
    <xf numFmtId="0" fontId="0" fillId="0" borderId="12" xfId="0" applyBorder="1" applyAlignment="1">
      <alignment/>
    </xf>
    <xf numFmtId="0" fontId="0" fillId="0" borderId="13" xfId="0" applyBorder="1" applyAlignment="1">
      <alignment horizontal="center"/>
    </xf>
    <xf numFmtId="0" fontId="0" fillId="0" borderId="17" xfId="0" applyBorder="1" applyAlignment="1">
      <alignment horizontal="center"/>
    </xf>
    <xf numFmtId="0" fontId="0" fillId="0" borderId="0" xfId="0" applyFill="1" applyBorder="1" applyAlignment="1">
      <alignment/>
    </xf>
    <xf numFmtId="0" fontId="10" fillId="0" borderId="0" xfId="0" applyFont="1" applyAlignment="1">
      <alignment/>
    </xf>
    <xf numFmtId="0" fontId="0" fillId="0" borderId="0" xfId="0" applyAlignment="1">
      <alignment wrapText="1"/>
    </xf>
    <xf numFmtId="0" fontId="19" fillId="0" borderId="0" xfId="0" applyFont="1" applyAlignment="1">
      <alignment/>
    </xf>
    <xf numFmtId="0" fontId="0" fillId="0" borderId="11" xfId="0" applyBorder="1" applyAlignment="1">
      <alignment/>
    </xf>
    <xf numFmtId="0" fontId="0" fillId="0" borderId="17" xfId="0" applyBorder="1" applyAlignment="1">
      <alignment horizontal="center" vertical="center"/>
    </xf>
    <xf numFmtId="0" fontId="3" fillId="33" borderId="0" xfId="0" applyFont="1" applyFill="1" applyAlignment="1" applyProtection="1">
      <alignment/>
      <protection/>
    </xf>
    <xf numFmtId="0" fontId="0" fillId="0" borderId="13" xfId="0" applyBorder="1" applyAlignment="1">
      <alignment/>
    </xf>
    <xf numFmtId="0" fontId="0" fillId="0" borderId="0" xfId="0" applyBorder="1" applyAlignment="1">
      <alignment horizontal="left" vertical="center" wrapText="1" indent="1"/>
    </xf>
    <xf numFmtId="0" fontId="0" fillId="0" borderId="18" xfId="0" applyBorder="1" applyAlignment="1">
      <alignment/>
    </xf>
    <xf numFmtId="0" fontId="0" fillId="0" borderId="19" xfId="0" applyBorder="1" applyAlignment="1">
      <alignment/>
    </xf>
    <xf numFmtId="0" fontId="20" fillId="0" borderId="0" xfId="0" applyFont="1" applyAlignment="1">
      <alignment/>
    </xf>
    <xf numFmtId="9" fontId="20" fillId="0" borderId="0" xfId="0" applyNumberFormat="1" applyFont="1" applyAlignment="1">
      <alignment horizontal="center" vertical="center" wrapText="1"/>
    </xf>
    <xf numFmtId="0" fontId="20" fillId="0" borderId="0" xfId="0" applyFont="1" applyAlignment="1">
      <alignment vertical="top" wrapText="1"/>
    </xf>
    <xf numFmtId="0" fontId="0" fillId="34" borderId="17" xfId="0" applyFill="1" applyBorder="1" applyAlignment="1" applyProtection="1">
      <alignment horizontal="center"/>
      <protection/>
    </xf>
    <xf numFmtId="0" fontId="22" fillId="33" borderId="17" xfId="0" applyFont="1" applyFill="1" applyBorder="1" applyAlignment="1" applyProtection="1">
      <alignment horizontal="center" wrapText="1"/>
      <protection/>
    </xf>
    <xf numFmtId="0" fontId="0" fillId="0" borderId="0" xfId="0" applyBorder="1" applyAlignment="1">
      <alignment vertical="center" wrapText="1"/>
    </xf>
    <xf numFmtId="0" fontId="0" fillId="33" borderId="0" xfId="0" applyFill="1" applyBorder="1" applyAlignment="1" applyProtection="1">
      <alignment/>
      <protection/>
    </xf>
    <xf numFmtId="0" fontId="0" fillId="33" borderId="0" xfId="0" applyFill="1" applyBorder="1" applyAlignment="1" applyProtection="1">
      <alignment horizontal="left" indent="2"/>
      <protection/>
    </xf>
    <xf numFmtId="0" fontId="0" fillId="33" borderId="20" xfId="0" applyFill="1" applyBorder="1" applyAlignment="1" applyProtection="1">
      <alignment/>
      <protection/>
    </xf>
    <xf numFmtId="0" fontId="23" fillId="0" borderId="0" xfId="0" applyFont="1" applyBorder="1" applyAlignment="1">
      <alignment vertical="top" wrapText="1"/>
    </xf>
    <xf numFmtId="0" fontId="24" fillId="0" borderId="0" xfId="0" applyFont="1" applyBorder="1" applyAlignment="1">
      <alignment vertical="top" wrapText="1"/>
    </xf>
    <xf numFmtId="0" fontId="0" fillId="0" borderId="12" xfId="0" applyFill="1" applyBorder="1" applyAlignment="1">
      <alignment/>
    </xf>
    <xf numFmtId="0" fontId="0" fillId="0" borderId="12" xfId="0" applyBorder="1" applyAlignment="1">
      <alignment horizontal="center"/>
    </xf>
    <xf numFmtId="0" fontId="0" fillId="0" borderId="21" xfId="0" applyBorder="1" applyAlignment="1">
      <alignment/>
    </xf>
    <xf numFmtId="9" fontId="0" fillId="0" borderId="22" xfId="0" applyNumberFormat="1" applyBorder="1" applyAlignment="1">
      <alignment/>
    </xf>
    <xf numFmtId="0" fontId="0" fillId="34" borderId="23" xfId="0" applyFill="1" applyBorder="1" applyAlignment="1">
      <alignment/>
    </xf>
    <xf numFmtId="0" fontId="22" fillId="34" borderId="17" xfId="0" applyFont="1" applyFill="1" applyBorder="1" applyAlignment="1" applyProtection="1">
      <alignment horizontal="left"/>
      <protection locked="0"/>
    </xf>
    <xf numFmtId="0" fontId="0" fillId="36" borderId="17" xfId="0" applyFill="1" applyBorder="1" applyAlignment="1">
      <alignment horizontal="center" vertical="center"/>
    </xf>
    <xf numFmtId="0" fontId="0" fillId="37" borderId="17" xfId="0" applyFill="1" applyBorder="1" applyAlignment="1">
      <alignment horizontal="center" vertical="center"/>
    </xf>
    <xf numFmtId="0" fontId="26" fillId="0" borderId="0" xfId="0" applyFont="1" applyAlignment="1">
      <alignment/>
    </xf>
    <xf numFmtId="0" fontId="26" fillId="38" borderId="0" xfId="0" applyFont="1" applyFill="1" applyAlignment="1">
      <alignment horizontal="center" vertical="center"/>
    </xf>
    <xf numFmtId="0" fontId="0" fillId="39" borderId="0" xfId="0" applyFill="1" applyAlignment="1">
      <alignment/>
    </xf>
    <xf numFmtId="0" fontId="0" fillId="39" borderId="0" xfId="0" applyFill="1" applyAlignment="1">
      <alignment horizontal="right"/>
    </xf>
    <xf numFmtId="9" fontId="0" fillId="39" borderId="0" xfId="0" applyNumberFormat="1" applyFill="1" applyAlignment="1">
      <alignment/>
    </xf>
    <xf numFmtId="9" fontId="0" fillId="34" borderId="24" xfId="0" applyNumberFormat="1" applyFill="1" applyBorder="1" applyAlignment="1">
      <alignment/>
    </xf>
    <xf numFmtId="0" fontId="29" fillId="33" borderId="0" xfId="0" applyFont="1" applyFill="1" applyBorder="1" applyAlignment="1" applyProtection="1">
      <alignment vertical="center"/>
      <protection/>
    </xf>
    <xf numFmtId="0" fontId="0" fillId="0" borderId="10" xfId="0" applyBorder="1" applyAlignment="1" applyProtection="1">
      <alignment/>
      <protection/>
    </xf>
    <xf numFmtId="0" fontId="30" fillId="33" borderId="0" xfId="0" applyFont="1" applyFill="1" applyAlignment="1" applyProtection="1">
      <alignment/>
      <protection hidden="1" locked="0"/>
    </xf>
    <xf numFmtId="9" fontId="20" fillId="0" borderId="0" xfId="0" applyNumberFormat="1" applyFont="1" applyAlignment="1">
      <alignment horizontal="center" vertical="top" wrapText="1"/>
    </xf>
    <xf numFmtId="0" fontId="0" fillId="40" borderId="0" xfId="0" applyFill="1" applyBorder="1" applyAlignment="1" applyProtection="1">
      <alignment/>
      <protection/>
    </xf>
    <xf numFmtId="0" fontId="31" fillId="33" borderId="0" xfId="0" applyFont="1" applyFill="1" applyBorder="1" applyAlignment="1" applyProtection="1">
      <alignment/>
      <protection/>
    </xf>
    <xf numFmtId="0" fontId="24" fillId="0" borderId="0" xfId="0" applyFont="1" applyFill="1" applyBorder="1" applyAlignment="1">
      <alignment vertical="top" wrapText="1"/>
    </xf>
    <xf numFmtId="0" fontId="22" fillId="0" borderId="17" xfId="0" applyFont="1" applyBorder="1" applyAlignment="1">
      <alignment horizontal="center"/>
    </xf>
    <xf numFmtId="0" fontId="0" fillId="41" borderId="17" xfId="0" applyFill="1" applyBorder="1" applyAlignment="1">
      <alignment horizontal="center" vertical="center"/>
    </xf>
    <xf numFmtId="9" fontId="33" fillId="35" borderId="0" xfId="0" applyNumberFormat="1" applyFont="1" applyFill="1" applyBorder="1" applyAlignment="1" applyProtection="1">
      <alignment/>
      <protection/>
    </xf>
    <xf numFmtId="9" fontId="33" fillId="33" borderId="0" xfId="0" applyNumberFormat="1" applyFont="1" applyFill="1" applyBorder="1" applyAlignment="1" applyProtection="1">
      <alignment/>
      <protection/>
    </xf>
    <xf numFmtId="0" fontId="0" fillId="34" borderId="17" xfId="0" applyFill="1" applyBorder="1" applyAlignment="1" applyProtection="1">
      <alignment horizontal="center" vertical="top" wrapText="1"/>
      <protection/>
    </xf>
    <xf numFmtId="0" fontId="0" fillId="34" borderId="11" xfId="0" applyFill="1" applyBorder="1" applyAlignment="1" applyProtection="1">
      <alignment vertical="top" wrapText="1"/>
      <protection locked="0"/>
    </xf>
    <xf numFmtId="0" fontId="0" fillId="34" borderId="11" xfId="0" applyFill="1" applyBorder="1" applyAlignment="1" applyProtection="1">
      <alignment/>
      <protection locked="0"/>
    </xf>
    <xf numFmtId="0" fontId="0" fillId="34" borderId="12" xfId="0" applyFill="1" applyBorder="1" applyAlignment="1" applyProtection="1">
      <alignment/>
      <protection locked="0"/>
    </xf>
    <xf numFmtId="0" fontId="0" fillId="34" borderId="13" xfId="0" applyFill="1" applyBorder="1" applyAlignment="1" applyProtection="1">
      <alignment/>
      <protection locked="0"/>
    </xf>
    <xf numFmtId="0" fontId="6" fillId="42" borderId="19" xfId="0" applyFont="1" applyFill="1" applyBorder="1" applyAlignment="1" applyProtection="1">
      <alignment horizontal="left" wrapText="1" indent="1"/>
      <protection/>
    </xf>
    <xf numFmtId="0" fontId="6" fillId="42" borderId="10" xfId="0" applyFont="1" applyFill="1" applyBorder="1" applyAlignment="1" applyProtection="1">
      <alignment horizontal="left" wrapText="1" indent="1"/>
      <protection/>
    </xf>
    <xf numFmtId="0" fontId="6" fillId="42" borderId="25" xfId="0" applyFont="1" applyFill="1" applyBorder="1" applyAlignment="1" applyProtection="1">
      <alignment horizontal="left" wrapText="1" indent="1"/>
      <protection/>
    </xf>
    <xf numFmtId="0" fontId="6" fillId="42" borderId="18" xfId="0" applyFont="1" applyFill="1" applyBorder="1" applyAlignment="1" applyProtection="1">
      <alignment horizontal="left" wrapText="1" indent="1"/>
      <protection/>
    </xf>
    <xf numFmtId="0" fontId="6" fillId="42" borderId="14" xfId="0" applyFont="1" applyFill="1" applyBorder="1" applyAlignment="1" applyProtection="1">
      <alignment horizontal="left" wrapText="1" indent="1"/>
      <protection/>
    </xf>
    <xf numFmtId="0" fontId="6" fillId="42" borderId="15" xfId="0" applyFont="1" applyFill="1" applyBorder="1" applyAlignment="1" applyProtection="1">
      <alignment horizontal="left" wrapText="1" indent="1"/>
      <protection/>
    </xf>
    <xf numFmtId="0" fontId="0" fillId="34" borderId="11" xfId="0" applyFill="1" applyBorder="1" applyAlignment="1" applyProtection="1">
      <alignment wrapText="1"/>
      <protection locked="0"/>
    </xf>
    <xf numFmtId="0" fontId="0" fillId="34" borderId="12" xfId="0" applyFill="1" applyBorder="1" applyAlignment="1" applyProtection="1">
      <alignment wrapText="1"/>
      <protection locked="0"/>
    </xf>
    <xf numFmtId="0" fontId="0" fillId="34" borderId="13" xfId="0" applyFill="1" applyBorder="1" applyAlignment="1" applyProtection="1">
      <alignment wrapText="1"/>
      <protection locked="0"/>
    </xf>
    <xf numFmtId="0" fontId="0" fillId="33" borderId="0" xfId="0" applyFill="1" applyAlignment="1" applyProtection="1">
      <alignment wrapText="1"/>
      <protection/>
    </xf>
    <xf numFmtId="0" fontId="0" fillId="0" borderId="0" xfId="0" applyFill="1" applyBorder="1" applyAlignment="1" applyProtection="1">
      <alignment horizontal="left" wrapText="1"/>
      <protection locked="0"/>
    </xf>
    <xf numFmtId="0" fontId="1" fillId="0" borderId="0" xfId="0" applyFont="1" applyBorder="1" applyAlignment="1" applyProtection="1">
      <alignment horizontal="left" wrapText="1" indent="1"/>
      <protection/>
    </xf>
    <xf numFmtId="0" fontId="0" fillId="0" borderId="0" xfId="0" applyBorder="1" applyAlignment="1" applyProtection="1">
      <alignment horizontal="left" wrapText="1" indent="1"/>
      <protection/>
    </xf>
    <xf numFmtId="0" fontId="0" fillId="0" borderId="11" xfId="0" applyBorder="1" applyAlignment="1" applyProtection="1">
      <alignment horizontal="center" wrapText="1"/>
      <protection/>
    </xf>
    <xf numFmtId="0" fontId="0" fillId="0" borderId="12" xfId="0" applyBorder="1" applyAlignment="1" applyProtection="1">
      <alignment horizontal="center" wrapText="1"/>
      <protection/>
    </xf>
    <xf numFmtId="0" fontId="0" fillId="0" borderId="13" xfId="0" applyBorder="1" applyAlignment="1" applyProtection="1">
      <alignment horizontal="center" wrapText="1"/>
      <protection/>
    </xf>
    <xf numFmtId="0" fontId="0" fillId="34" borderId="18" xfId="0" applyFill="1" applyBorder="1" applyAlignment="1" applyProtection="1">
      <alignment/>
      <protection locked="0"/>
    </xf>
    <xf numFmtId="0" fontId="0" fillId="34" borderId="14" xfId="0" applyFill="1" applyBorder="1" applyAlignment="1" applyProtection="1">
      <alignment/>
      <protection locked="0"/>
    </xf>
    <xf numFmtId="0" fontId="0" fillId="34" borderId="15" xfId="0" applyFill="1" applyBorder="1" applyAlignment="1" applyProtection="1">
      <alignment/>
      <protection locked="0"/>
    </xf>
    <xf numFmtId="0" fontId="0" fillId="34" borderId="11" xfId="0" applyFill="1" applyBorder="1" applyAlignment="1" applyProtection="1">
      <alignment horizontal="left" vertical="top" wrapText="1"/>
      <protection locked="0"/>
    </xf>
    <xf numFmtId="0" fontId="0" fillId="34" borderId="12" xfId="0" applyFill="1" applyBorder="1" applyAlignment="1" applyProtection="1">
      <alignment horizontal="left" vertical="top" wrapText="1"/>
      <protection locked="0"/>
    </xf>
    <xf numFmtId="0" fontId="0" fillId="34" borderId="13" xfId="0" applyFill="1" applyBorder="1" applyAlignment="1" applyProtection="1">
      <alignment horizontal="left" vertical="top" wrapText="1"/>
      <protection locked="0"/>
    </xf>
    <xf numFmtId="0" fontId="0" fillId="34" borderId="11" xfId="0" applyFill="1" applyBorder="1" applyAlignment="1" applyProtection="1">
      <alignment horizontal="left" wrapText="1"/>
      <protection locked="0"/>
    </xf>
    <xf numFmtId="0" fontId="0" fillId="34" borderId="12" xfId="0" applyFill="1" applyBorder="1" applyAlignment="1" applyProtection="1">
      <alignment horizontal="left" wrapText="1"/>
      <protection locked="0"/>
    </xf>
    <xf numFmtId="0" fontId="0" fillId="34" borderId="13" xfId="0" applyFill="1" applyBorder="1" applyAlignment="1" applyProtection="1">
      <alignment horizontal="left" wrapText="1"/>
      <protection locked="0"/>
    </xf>
    <xf numFmtId="0" fontId="0" fillId="0" borderId="0" xfId="0" applyBorder="1" applyAlignment="1" applyProtection="1">
      <alignment horizontal="left" indent="2"/>
      <protection/>
    </xf>
    <xf numFmtId="0" fontId="0" fillId="0" borderId="0" xfId="0" applyBorder="1" applyAlignment="1" applyProtection="1">
      <alignment horizontal="left" wrapText="1" indent="2"/>
      <protection/>
    </xf>
    <xf numFmtId="0" fontId="0" fillId="34" borderId="19" xfId="0" applyFill="1" applyBorder="1" applyAlignment="1" applyProtection="1">
      <alignment vertical="top" wrapText="1"/>
      <protection/>
    </xf>
    <xf numFmtId="0" fontId="0" fillId="34" borderId="10" xfId="0" applyFill="1" applyBorder="1" applyAlignment="1" applyProtection="1">
      <alignment vertical="top" wrapText="1"/>
      <protection/>
    </xf>
    <xf numFmtId="0" fontId="0" fillId="34" borderId="25" xfId="0" applyFill="1" applyBorder="1" applyAlignment="1" applyProtection="1">
      <alignment vertical="top" wrapText="1"/>
      <protection/>
    </xf>
    <xf numFmtId="0" fontId="0" fillId="34" borderId="26" xfId="0" applyFill="1" applyBorder="1" applyAlignment="1" applyProtection="1">
      <alignment vertical="top" wrapText="1"/>
      <protection/>
    </xf>
    <xf numFmtId="0" fontId="0" fillId="34" borderId="0" xfId="0" applyFill="1" applyBorder="1" applyAlignment="1" applyProtection="1">
      <alignment vertical="top" wrapText="1"/>
      <protection/>
    </xf>
    <xf numFmtId="0" fontId="0" fillId="34" borderId="16" xfId="0" applyFill="1" applyBorder="1" applyAlignment="1" applyProtection="1">
      <alignment vertical="top" wrapText="1"/>
      <protection/>
    </xf>
    <xf numFmtId="0" fontId="0" fillId="34" borderId="18" xfId="0" applyFill="1" applyBorder="1" applyAlignment="1" applyProtection="1">
      <alignment vertical="top" wrapText="1"/>
      <protection/>
    </xf>
    <xf numFmtId="0" fontId="0" fillId="34" borderId="14" xfId="0" applyFill="1" applyBorder="1" applyAlignment="1" applyProtection="1">
      <alignment vertical="top" wrapText="1"/>
      <protection/>
    </xf>
    <xf numFmtId="0" fontId="0" fillId="34" borderId="15" xfId="0" applyFill="1" applyBorder="1" applyAlignment="1" applyProtection="1">
      <alignment vertical="top" wrapText="1"/>
      <protection/>
    </xf>
    <xf numFmtId="0" fontId="16" fillId="33" borderId="0" xfId="0" applyFont="1" applyFill="1" applyBorder="1" applyAlignment="1" applyProtection="1">
      <alignment wrapText="1"/>
      <protection/>
    </xf>
    <xf numFmtId="0" fontId="15" fillId="0" borderId="0" xfId="0" applyFont="1" applyAlignment="1">
      <alignment wrapText="1"/>
    </xf>
    <xf numFmtId="0" fontId="7" fillId="0" borderId="10" xfId="0" applyFont="1" applyBorder="1" applyAlignment="1" applyProtection="1">
      <alignment horizontal="left" indent="1"/>
      <protection/>
    </xf>
    <xf numFmtId="0" fontId="7" fillId="0" borderId="25" xfId="0" applyFont="1" applyBorder="1" applyAlignment="1" applyProtection="1">
      <alignment horizontal="left" indent="1"/>
      <protection/>
    </xf>
    <xf numFmtId="0" fontId="7" fillId="0" borderId="18" xfId="0" applyFont="1" applyBorder="1" applyAlignment="1" applyProtection="1">
      <alignment horizontal="left" indent="1"/>
      <protection/>
    </xf>
    <xf numFmtId="0" fontId="7" fillId="0" borderId="14" xfId="0" applyFont="1" applyBorder="1" applyAlignment="1" applyProtection="1">
      <alignment horizontal="left" indent="1"/>
      <protection/>
    </xf>
    <xf numFmtId="0" fontId="7" fillId="0" borderId="15" xfId="0" applyFont="1" applyBorder="1" applyAlignment="1" applyProtection="1">
      <alignment horizontal="left" indent="1"/>
      <protection/>
    </xf>
    <xf numFmtId="49" fontId="0" fillId="34" borderId="11" xfId="0" applyNumberFormat="1" applyFill="1" applyBorder="1" applyAlignment="1" applyProtection="1">
      <alignment horizontal="left" wrapText="1"/>
      <protection locked="0"/>
    </xf>
    <xf numFmtId="49" fontId="0" fillId="34" borderId="12" xfId="0" applyNumberFormat="1" applyFill="1" applyBorder="1" applyAlignment="1" applyProtection="1">
      <alignment horizontal="left" wrapText="1"/>
      <protection locked="0"/>
    </xf>
    <xf numFmtId="49" fontId="0" fillId="34" borderId="13" xfId="0" applyNumberFormat="1" applyFill="1" applyBorder="1" applyAlignment="1" applyProtection="1">
      <alignment horizontal="left" wrapText="1"/>
      <protection locked="0"/>
    </xf>
    <xf numFmtId="0" fontId="15" fillId="0" borderId="14" xfId="0" applyFont="1" applyBorder="1" applyAlignment="1">
      <alignment wrapText="1"/>
    </xf>
    <xf numFmtId="0" fontId="0" fillId="35" borderId="0" xfId="0" applyFill="1" applyBorder="1" applyAlignment="1" applyProtection="1">
      <alignment wrapText="1"/>
      <protection/>
    </xf>
    <xf numFmtId="0" fontId="0" fillId="33" borderId="0" xfId="0" applyFill="1" applyBorder="1" applyAlignment="1" applyProtection="1">
      <alignment wrapText="1"/>
      <protection/>
    </xf>
    <xf numFmtId="0" fontId="0" fillId="34" borderId="10" xfId="0" applyFill="1" applyBorder="1" applyAlignment="1">
      <alignment vertical="top" wrapText="1"/>
    </xf>
    <xf numFmtId="0" fontId="0" fillId="34" borderId="25" xfId="0" applyFill="1" applyBorder="1" applyAlignment="1">
      <alignment vertical="top" wrapText="1"/>
    </xf>
    <xf numFmtId="0" fontId="0" fillId="34" borderId="26" xfId="0" applyFill="1" applyBorder="1" applyAlignment="1">
      <alignment vertical="top" wrapText="1"/>
    </xf>
    <xf numFmtId="0" fontId="0" fillId="34" borderId="0" xfId="0" applyFill="1" applyBorder="1" applyAlignment="1">
      <alignment vertical="top" wrapText="1"/>
    </xf>
    <xf numFmtId="0" fontId="0" fillId="34" borderId="16" xfId="0" applyFill="1" applyBorder="1" applyAlignment="1">
      <alignment vertical="top" wrapText="1"/>
    </xf>
    <xf numFmtId="0" fontId="0" fillId="34" borderId="18" xfId="0" applyFill="1" applyBorder="1" applyAlignment="1">
      <alignment vertical="top" wrapText="1"/>
    </xf>
    <xf numFmtId="0" fontId="0" fillId="34" borderId="14" xfId="0" applyFill="1" applyBorder="1" applyAlignment="1">
      <alignment vertical="top" wrapText="1"/>
    </xf>
    <xf numFmtId="0" fontId="0" fillId="34" borderId="15" xfId="0" applyFill="1" applyBorder="1" applyAlignment="1">
      <alignment vertical="top" wrapText="1"/>
    </xf>
    <xf numFmtId="0" fontId="10" fillId="33" borderId="0" xfId="0" applyFont="1" applyFill="1" applyAlignment="1" applyProtection="1">
      <alignment horizontal="center" wrapText="1"/>
      <protection/>
    </xf>
    <xf numFmtId="0" fontId="11" fillId="0" borderId="0" xfId="0" applyFont="1" applyFill="1" applyBorder="1" applyAlignment="1" applyProtection="1">
      <alignment horizontal="center" wrapText="1"/>
      <protection/>
    </xf>
    <xf numFmtId="0" fontId="0" fillId="0" borderId="0" xfId="0" applyFill="1" applyBorder="1" applyAlignment="1">
      <alignment horizontal="center" wrapText="1"/>
    </xf>
    <xf numFmtId="0" fontId="13" fillId="33" borderId="0" xfId="0" applyFont="1" applyFill="1" applyBorder="1" applyAlignment="1" applyProtection="1">
      <alignment wrapText="1"/>
      <protection/>
    </xf>
    <xf numFmtId="0" fontId="32" fillId="33" borderId="26" xfId="0" applyFont="1" applyFill="1" applyBorder="1" applyAlignment="1" applyProtection="1">
      <alignment horizontal="center" vertical="center"/>
      <protection/>
    </xf>
    <xf numFmtId="0" fontId="1" fillId="0" borderId="27" xfId="0" applyFont="1" applyBorder="1" applyAlignment="1">
      <alignment horizontal="center" wrapText="1"/>
    </xf>
    <xf numFmtId="0" fontId="1" fillId="0" borderId="28" xfId="0" applyFont="1" applyBorder="1" applyAlignment="1">
      <alignment horizontal="center" wrapText="1"/>
    </xf>
    <xf numFmtId="0" fontId="2" fillId="43" borderId="19" xfId="0" applyFont="1" applyFill="1" applyBorder="1" applyAlignment="1" applyProtection="1">
      <alignment horizontal="center" wrapText="1"/>
      <protection/>
    </xf>
    <xf numFmtId="0" fontId="0" fillId="0" borderId="10" xfId="0" applyBorder="1" applyAlignment="1">
      <alignment/>
    </xf>
    <xf numFmtId="0" fontId="0" fillId="0" borderId="25" xfId="0" applyBorder="1" applyAlignment="1">
      <alignment/>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11" xfId="0" applyFill="1" applyBorder="1" applyAlignment="1">
      <alignment horizontal="left" vertical="center" wrapText="1"/>
    </xf>
    <xf numFmtId="0" fontId="0" fillId="0" borderId="12" xfId="0" applyFill="1" applyBorder="1" applyAlignment="1">
      <alignment horizontal="left" vertical="center"/>
    </xf>
    <xf numFmtId="0" fontId="0" fillId="0" borderId="12" xfId="0" applyFill="1" applyBorder="1" applyAlignment="1">
      <alignment horizontal="left" vertical="center" wrapText="1"/>
    </xf>
    <xf numFmtId="0" fontId="0" fillId="0" borderId="11" xfId="0" applyFill="1" applyBorder="1" applyAlignment="1">
      <alignment horizontal="left" wrapText="1"/>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1" xfId="0" applyFill="1" applyBorder="1" applyAlignment="1">
      <alignment horizontal="left" vertical="center" wrapText="1" indent="2"/>
    </xf>
    <xf numFmtId="0" fontId="0" fillId="0" borderId="12" xfId="0" applyFill="1" applyBorder="1" applyAlignment="1">
      <alignment horizontal="left" vertical="center" indent="2"/>
    </xf>
    <xf numFmtId="0" fontId="20" fillId="0" borderId="0" xfId="0" applyFont="1" applyAlignment="1">
      <alignment horizontal="center" vertical="top" wrapText="1"/>
    </xf>
    <xf numFmtId="0" fontId="21" fillId="0" borderId="0" xfId="0" applyFont="1" applyBorder="1" applyAlignment="1">
      <alignment horizontal="center" wrapText="1"/>
    </xf>
    <xf numFmtId="0" fontId="18" fillId="36" borderId="29" xfId="0" applyFont="1" applyFill="1" applyBorder="1" applyAlignment="1">
      <alignment horizontal="left" vertical="center" wrapText="1"/>
    </xf>
    <xf numFmtId="0" fontId="18" fillId="36" borderId="30" xfId="0" applyFont="1" applyFill="1" applyBorder="1" applyAlignment="1">
      <alignment horizontal="left" vertical="center" wrapText="1"/>
    </xf>
    <xf numFmtId="0" fontId="18" fillId="36" borderId="31" xfId="0" applyFont="1" applyFill="1" applyBorder="1" applyAlignment="1">
      <alignment horizontal="left" vertical="center"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17" fillId="36" borderId="29" xfId="0" applyFont="1" applyFill="1" applyBorder="1" applyAlignment="1">
      <alignment horizontal="center" vertical="center" wrapText="1"/>
    </xf>
    <xf numFmtId="0" fontId="17" fillId="36" borderId="31" xfId="0" applyFont="1" applyFill="1" applyBorder="1" applyAlignment="1">
      <alignment horizontal="center" vertical="center" wrapText="1"/>
    </xf>
    <xf numFmtId="0" fontId="21" fillId="0" borderId="26" xfId="0" applyFont="1" applyBorder="1" applyAlignment="1">
      <alignment horizontal="center" wrapText="1"/>
    </xf>
    <xf numFmtId="0" fontId="0" fillId="33" borderId="0" xfId="0" applyFill="1" applyAlignment="1" applyProtection="1">
      <alignment/>
      <protection/>
    </xf>
    <xf numFmtId="0" fontId="0" fillId="34" borderId="11" xfId="0" applyFont="1" applyFill="1" applyBorder="1" applyAlignment="1" applyProtection="1">
      <alignment wrapText="1"/>
      <protection locked="0"/>
    </xf>
    <xf numFmtId="0" fontId="0" fillId="33" borderId="0" xfId="0" applyFill="1" applyAlignment="1" applyProtection="1">
      <alignment horizontal="center"/>
      <protection/>
    </xf>
    <xf numFmtId="0" fontId="0" fillId="34" borderId="11" xfId="0" applyFill="1" applyBorder="1" applyAlignment="1" applyProtection="1">
      <alignment vertical="top" wrapText="1"/>
      <protection locked="0"/>
    </xf>
    <xf numFmtId="0" fontId="0" fillId="34" borderId="12" xfId="0" applyFill="1" applyBorder="1" applyAlignment="1" applyProtection="1">
      <alignment vertical="top" wrapText="1"/>
      <protection locked="0"/>
    </xf>
    <xf numFmtId="0" fontId="0" fillId="34" borderId="13" xfId="0" applyFill="1" applyBorder="1" applyAlignment="1" applyProtection="1">
      <alignment vertical="top" wrapText="1"/>
      <protection locked="0"/>
    </xf>
    <xf numFmtId="0" fontId="22" fillId="34" borderId="32" xfId="0" applyFont="1" applyFill="1" applyBorder="1" applyAlignment="1" applyProtection="1">
      <alignment horizontal="left"/>
      <protection locked="0"/>
    </xf>
    <xf numFmtId="0" fontId="22" fillId="34" borderId="33" xfId="0" applyFont="1" applyFill="1" applyBorder="1" applyAlignment="1" applyProtection="1">
      <alignment horizontal="left"/>
      <protection locked="0"/>
    </xf>
    <xf numFmtId="0" fontId="22" fillId="34" borderId="34" xfId="0" applyFont="1" applyFill="1" applyBorder="1" applyAlignment="1" applyProtection="1">
      <alignment horizontal="left"/>
      <protection locked="0"/>
    </xf>
    <xf numFmtId="0" fontId="28" fillId="0" borderId="0" xfId="0" applyFont="1" applyBorder="1" applyAlignment="1">
      <alignment horizontal="center" wrapText="1"/>
    </xf>
    <xf numFmtId="0" fontId="27" fillId="0" borderId="0" xfId="0" applyFont="1" applyAlignment="1">
      <alignment horizontal="center" vertical="top" wrapText="1"/>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25" fillId="42" borderId="19" xfId="0" applyFont="1" applyFill="1" applyBorder="1" applyAlignment="1" applyProtection="1">
      <alignment horizontal="center" wrapText="1"/>
      <protection/>
    </xf>
    <xf numFmtId="0" fontId="25" fillId="42" borderId="10" xfId="0" applyFont="1" applyFill="1" applyBorder="1" applyAlignment="1" applyProtection="1">
      <alignment horizontal="center" wrapText="1"/>
      <protection/>
    </xf>
    <xf numFmtId="0" fontId="25" fillId="42" borderId="25" xfId="0" applyFont="1" applyFill="1" applyBorder="1" applyAlignment="1" applyProtection="1">
      <alignment horizontal="center" wrapText="1"/>
      <protection/>
    </xf>
    <xf numFmtId="0" fontId="25" fillId="42" borderId="18" xfId="0" applyFont="1" applyFill="1" applyBorder="1" applyAlignment="1" applyProtection="1">
      <alignment horizontal="center" wrapText="1"/>
      <protection/>
    </xf>
    <xf numFmtId="0" fontId="25" fillId="42" borderId="14" xfId="0" applyFont="1" applyFill="1" applyBorder="1" applyAlignment="1" applyProtection="1">
      <alignment horizontal="center" wrapText="1"/>
      <protection/>
    </xf>
    <xf numFmtId="0" fontId="25" fillId="42" borderId="15" xfId="0" applyFont="1" applyFill="1" applyBorder="1" applyAlignment="1" applyProtection="1">
      <alignment horizontal="center" wrapText="1"/>
      <protection/>
    </xf>
    <xf numFmtId="0" fontId="0" fillId="0" borderId="0" xfId="0" applyBorder="1" applyAlignment="1">
      <alignment vertical="center" wrapText="1"/>
    </xf>
    <xf numFmtId="0" fontId="27" fillId="0" borderId="0" xfId="0"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154</xdr:row>
      <xdr:rowOff>85725</xdr:rowOff>
    </xdr:from>
    <xdr:to>
      <xdr:col>13</xdr:col>
      <xdr:colOff>219075</xdr:colOff>
      <xdr:row>156</xdr:row>
      <xdr:rowOff>114300</xdr:rowOff>
    </xdr:to>
    <xdr:sp>
      <xdr:nvSpPr>
        <xdr:cNvPr id="1" name="Rectangle 2"/>
        <xdr:cNvSpPr>
          <a:spLocks/>
        </xdr:cNvSpPr>
      </xdr:nvSpPr>
      <xdr:spPr>
        <a:xfrm>
          <a:off x="2762250" y="13058775"/>
          <a:ext cx="5629275" cy="352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7"/>
  </sheetPr>
  <dimension ref="A1:U180"/>
  <sheetViews>
    <sheetView zoomScale="88" zoomScaleNormal="88" zoomScalePageLayoutView="0" workbookViewId="0" topLeftCell="A21">
      <selection activeCell="B91" sqref="B91:L93"/>
    </sheetView>
  </sheetViews>
  <sheetFormatPr defaultColWidth="10.8515625" defaultRowHeight="12.75"/>
  <cols>
    <col min="1" max="1" width="0.9921875" style="5" customWidth="1"/>
    <col min="2" max="2" width="13.28125" style="5" customWidth="1"/>
    <col min="3" max="4" width="10.8515625" style="5" customWidth="1"/>
    <col min="5" max="5" width="3.421875" style="5" customWidth="1"/>
    <col min="6" max="6" width="3.8515625" style="5" customWidth="1"/>
    <col min="7" max="7" width="7.421875" style="5" customWidth="1"/>
    <col min="8" max="8" width="6.421875" style="5" customWidth="1"/>
    <col min="9" max="9" width="4.00390625" style="5" customWidth="1"/>
    <col min="10" max="10" width="14.8515625" style="5" customWidth="1"/>
    <col min="11" max="11" width="6.8515625" style="5" customWidth="1"/>
    <col min="12" max="12" width="31.57421875" style="5" customWidth="1"/>
    <col min="13" max="13" width="8.140625" style="5" customWidth="1"/>
    <col min="14" max="16" width="10.8515625" style="5" customWidth="1"/>
    <col min="17" max="17" width="11.421875" style="5" customWidth="1"/>
    <col min="18" max="16384" width="10.8515625" style="5" customWidth="1"/>
  </cols>
  <sheetData>
    <row r="1" spans="1:17" ht="3" customHeight="1">
      <c r="A1" s="1"/>
      <c r="B1" s="4"/>
      <c r="C1" s="4"/>
      <c r="D1" s="4"/>
      <c r="E1" s="4"/>
      <c r="F1" s="4"/>
      <c r="G1" s="4"/>
      <c r="H1" s="4"/>
      <c r="I1" s="4"/>
      <c r="J1" s="4"/>
      <c r="K1" s="4"/>
      <c r="L1" s="4"/>
      <c r="M1" s="1"/>
      <c r="N1" s="1"/>
      <c r="O1" s="1"/>
      <c r="P1" s="1"/>
      <c r="Q1" s="1"/>
    </row>
    <row r="2" spans="1:17" ht="9" customHeight="1">
      <c r="A2" s="1"/>
      <c r="C2" s="162" t="s">
        <v>74</v>
      </c>
      <c r="D2" s="163"/>
      <c r="E2" s="163"/>
      <c r="F2" s="163"/>
      <c r="G2" s="163"/>
      <c r="H2" s="163"/>
      <c r="I2" s="163"/>
      <c r="J2" s="163"/>
      <c r="K2" s="163"/>
      <c r="L2" s="164"/>
      <c r="M2" s="159" t="s">
        <v>158</v>
      </c>
      <c r="N2" s="1"/>
      <c r="O2" s="1"/>
      <c r="P2" s="1"/>
      <c r="Q2" s="1"/>
    </row>
    <row r="3" spans="1:17" ht="12" customHeight="1">
      <c r="A3" s="1"/>
      <c r="B3" s="155" t="s">
        <v>42</v>
      </c>
      <c r="C3" s="165"/>
      <c r="D3" s="166"/>
      <c r="E3" s="166"/>
      <c r="F3" s="166"/>
      <c r="G3" s="166"/>
      <c r="H3" s="166"/>
      <c r="I3" s="166"/>
      <c r="J3" s="166"/>
      <c r="K3" s="166"/>
      <c r="L3" s="167"/>
      <c r="M3" s="159"/>
      <c r="N3" s="1"/>
      <c r="O3" s="1"/>
      <c r="P3" s="1"/>
      <c r="Q3" s="1"/>
    </row>
    <row r="4" spans="1:17" ht="12" customHeight="1">
      <c r="A4" s="1"/>
      <c r="B4" s="155"/>
      <c r="C4" s="156"/>
      <c r="D4" s="157"/>
      <c r="E4" s="157"/>
      <c r="F4" s="157"/>
      <c r="G4" s="157"/>
      <c r="H4" s="157"/>
      <c r="I4" s="157"/>
      <c r="J4" s="157"/>
      <c r="K4" s="52" t="s">
        <v>144</v>
      </c>
      <c r="L4" s="83"/>
      <c r="M4" s="82" t="s">
        <v>143</v>
      </c>
      <c r="N4" s="1"/>
      <c r="O4" s="1"/>
      <c r="P4" s="1"/>
      <c r="Q4" s="1"/>
    </row>
    <row r="5" spans="1:17" ht="12" customHeight="1">
      <c r="A5" s="1"/>
      <c r="B5" s="155"/>
      <c r="C5" s="4" t="s">
        <v>67</v>
      </c>
      <c r="D5" s="4"/>
      <c r="E5" s="4"/>
      <c r="F5" s="4"/>
      <c r="G5" s="4"/>
      <c r="H5" s="4"/>
      <c r="I5" s="4"/>
      <c r="J5" s="4"/>
      <c r="K5" s="4"/>
      <c r="L5" s="1"/>
      <c r="M5" s="82" t="s">
        <v>166</v>
      </c>
      <c r="N5" s="1"/>
      <c r="O5" s="1"/>
      <c r="P5" s="1"/>
      <c r="Q5" s="1"/>
    </row>
    <row r="6" spans="1:17" ht="6" customHeight="1">
      <c r="A6" s="1"/>
      <c r="B6" s="20"/>
      <c r="C6" s="1"/>
      <c r="D6" s="21"/>
      <c r="E6" s="1"/>
      <c r="F6" s="32"/>
      <c r="G6" s="1"/>
      <c r="H6" s="1"/>
      <c r="I6" s="1"/>
      <c r="J6" s="1"/>
      <c r="K6" s="4"/>
      <c r="L6" s="12"/>
      <c r="M6" s="1"/>
      <c r="N6" s="1"/>
      <c r="O6" s="1"/>
      <c r="P6" s="1"/>
      <c r="Q6" s="1"/>
    </row>
    <row r="7" spans="1:17" ht="5.25" customHeight="1">
      <c r="A7" s="1"/>
      <c r="B7" s="17"/>
      <c r="C7" s="4"/>
      <c r="D7" s="16"/>
      <c r="E7" s="4"/>
      <c r="G7" s="4"/>
      <c r="H7" s="4"/>
      <c r="I7" s="4"/>
      <c r="J7" s="4"/>
      <c r="K7" s="4"/>
      <c r="L7" s="12"/>
      <c r="M7" s="1"/>
      <c r="N7" s="1"/>
      <c r="O7" s="1"/>
      <c r="P7" s="1"/>
      <c r="Q7" s="1"/>
    </row>
    <row r="8" spans="1:17" ht="12" customHeight="1">
      <c r="A8" s="1"/>
      <c r="B8" s="111" t="s">
        <v>0</v>
      </c>
      <c r="C8" s="112"/>
      <c r="D8" s="112"/>
      <c r="E8" s="112"/>
      <c r="F8" s="112"/>
      <c r="G8" s="112"/>
      <c r="H8" s="112"/>
      <c r="I8" s="112"/>
      <c r="J8" s="113"/>
      <c r="K8" s="4"/>
      <c r="L8" s="4"/>
      <c r="M8" s="1"/>
      <c r="N8" s="1"/>
      <c r="O8" s="1"/>
      <c r="P8" s="1"/>
      <c r="Q8" s="1"/>
    </row>
    <row r="9" spans="1:17" ht="15" customHeight="1">
      <c r="A9" s="1"/>
      <c r="B9" s="141" t="s">
        <v>171</v>
      </c>
      <c r="C9" s="142"/>
      <c r="D9" s="142"/>
      <c r="E9" s="142"/>
      <c r="F9" s="142"/>
      <c r="G9" s="142"/>
      <c r="H9" s="142"/>
      <c r="I9" s="142"/>
      <c r="J9" s="143"/>
      <c r="K9" s="4"/>
      <c r="L9" s="4"/>
      <c r="M9" s="1"/>
      <c r="N9" s="1"/>
      <c r="O9" s="1"/>
      <c r="P9" s="1"/>
      <c r="Q9" s="1"/>
    </row>
    <row r="10" spans="1:17" ht="8.25" customHeight="1">
      <c r="A10" s="1"/>
      <c r="B10" s="2"/>
      <c r="C10" s="2"/>
      <c r="D10" s="2"/>
      <c r="E10" s="2"/>
      <c r="F10" s="2"/>
      <c r="G10" s="2"/>
      <c r="H10" s="2"/>
      <c r="I10" s="2"/>
      <c r="J10" s="2"/>
      <c r="K10" s="1"/>
      <c r="L10" s="1"/>
      <c r="M10" s="1"/>
      <c r="N10" s="1"/>
      <c r="O10" s="1"/>
      <c r="P10" s="1"/>
      <c r="Q10" s="1"/>
    </row>
    <row r="11" spans="1:17" ht="12.75">
      <c r="A11" s="1"/>
      <c r="B11" s="168" t="s">
        <v>1</v>
      </c>
      <c r="C11" s="169"/>
      <c r="D11" s="169"/>
      <c r="E11" s="169"/>
      <c r="F11" s="170"/>
      <c r="G11" s="3"/>
      <c r="H11" s="3"/>
      <c r="I11" s="168" t="s">
        <v>3</v>
      </c>
      <c r="J11" s="169"/>
      <c r="K11" s="169"/>
      <c r="L11" s="170"/>
      <c r="M11" s="1"/>
      <c r="N11" s="1"/>
      <c r="O11" s="1"/>
      <c r="P11" s="1"/>
      <c r="Q11" s="1"/>
    </row>
    <row r="12" spans="1:17" ht="18" customHeight="1">
      <c r="A12" s="1"/>
      <c r="B12" s="120" t="s">
        <v>172</v>
      </c>
      <c r="C12" s="121"/>
      <c r="D12" s="121"/>
      <c r="E12" s="121"/>
      <c r="F12" s="122"/>
      <c r="G12" s="6"/>
      <c r="H12" s="6"/>
      <c r="I12" s="120" t="s">
        <v>173</v>
      </c>
      <c r="J12" s="121"/>
      <c r="K12" s="121"/>
      <c r="L12" s="122"/>
      <c r="M12" s="1"/>
      <c r="N12" s="1"/>
      <c r="O12" s="1"/>
      <c r="P12" s="1"/>
      <c r="Q12" s="1"/>
    </row>
    <row r="13" spans="1:17" ht="12.75">
      <c r="A13" s="1"/>
      <c r="B13" s="4"/>
      <c r="C13" s="4"/>
      <c r="D13" s="4"/>
      <c r="E13" s="4"/>
      <c r="F13" s="4"/>
      <c r="G13" s="4"/>
      <c r="H13" s="4"/>
      <c r="I13" s="4"/>
      <c r="J13" s="4"/>
      <c r="K13" s="4"/>
      <c r="L13" s="4"/>
      <c r="M13" s="1"/>
      <c r="N13" s="1"/>
      <c r="O13" s="1"/>
      <c r="P13" s="1"/>
      <c r="Q13" s="1"/>
    </row>
    <row r="14" spans="1:17" ht="9" customHeight="1">
      <c r="A14" s="1"/>
      <c r="B14" s="98" t="s">
        <v>51</v>
      </c>
      <c r="C14" s="136"/>
      <c r="D14" s="136"/>
      <c r="E14" s="136"/>
      <c r="F14" s="136"/>
      <c r="G14" s="136"/>
      <c r="H14" s="136"/>
      <c r="I14" s="136"/>
      <c r="J14" s="137"/>
      <c r="K14" s="4"/>
      <c r="L14" s="4"/>
      <c r="M14" s="1"/>
      <c r="N14" s="1"/>
      <c r="O14" s="1"/>
      <c r="P14" s="1"/>
      <c r="Q14" s="1"/>
    </row>
    <row r="15" spans="1:17" ht="12.75" customHeight="1">
      <c r="A15" s="1"/>
      <c r="B15" s="138"/>
      <c r="C15" s="139"/>
      <c r="D15" s="139"/>
      <c r="E15" s="139"/>
      <c r="F15" s="139"/>
      <c r="G15" s="139"/>
      <c r="H15" s="139"/>
      <c r="I15" s="139"/>
      <c r="J15" s="140"/>
      <c r="K15" s="4"/>
      <c r="L15" s="4"/>
      <c r="M15" s="1"/>
      <c r="N15" s="1"/>
      <c r="O15" s="1"/>
      <c r="P15" s="1"/>
      <c r="Q15" s="1"/>
    </row>
    <row r="16" spans="1:17" ht="12.75">
      <c r="A16" s="1"/>
      <c r="B16" s="4"/>
      <c r="C16" s="4"/>
      <c r="D16" s="4"/>
      <c r="E16" s="4"/>
      <c r="F16" s="4"/>
      <c r="G16" s="4"/>
      <c r="H16" s="4"/>
      <c r="I16" s="4"/>
      <c r="J16" s="4"/>
      <c r="K16" s="4"/>
      <c r="L16" s="4"/>
      <c r="M16" s="1"/>
      <c r="N16" s="1"/>
      <c r="O16" s="1"/>
      <c r="P16" s="1"/>
      <c r="Q16" s="1"/>
    </row>
    <row r="17" spans="1:17" ht="12.75">
      <c r="A17" s="1"/>
      <c r="B17" s="123" t="s">
        <v>2</v>
      </c>
      <c r="C17" s="123"/>
      <c r="D17" s="123"/>
      <c r="E17" s="123"/>
      <c r="F17" s="123"/>
      <c r="G17" s="123"/>
      <c r="H17" s="123"/>
      <c r="I17" s="123"/>
      <c r="J17" s="123"/>
      <c r="K17" s="123"/>
      <c r="L17" s="4"/>
      <c r="M17" s="1"/>
      <c r="N17" s="1"/>
      <c r="O17" s="1"/>
      <c r="P17" s="1"/>
      <c r="Q17" s="1"/>
    </row>
    <row r="18" spans="1:17" ht="21.75" customHeight="1">
      <c r="A18" s="1"/>
      <c r="B18" s="117" t="s">
        <v>174</v>
      </c>
      <c r="C18" s="118"/>
      <c r="D18" s="118"/>
      <c r="E18" s="118"/>
      <c r="F18" s="118"/>
      <c r="G18" s="118"/>
      <c r="H18" s="118"/>
      <c r="I18" s="118"/>
      <c r="J18" s="118"/>
      <c r="K18" s="119"/>
      <c r="L18" s="4"/>
      <c r="M18" s="1"/>
      <c r="N18" s="1"/>
      <c r="O18" s="1"/>
      <c r="P18" s="1"/>
      <c r="Q18" s="1"/>
    </row>
    <row r="19" spans="1:17" ht="12.75">
      <c r="A19" s="1"/>
      <c r="B19" s="4"/>
      <c r="C19" s="7"/>
      <c r="D19" s="7"/>
      <c r="E19" s="7"/>
      <c r="F19" s="7"/>
      <c r="G19" s="7"/>
      <c r="H19" s="7"/>
      <c r="I19" s="4"/>
      <c r="J19" s="4"/>
      <c r="K19" s="4"/>
      <c r="L19" s="4"/>
      <c r="M19" s="1"/>
      <c r="N19" s="1"/>
      <c r="O19" s="1"/>
      <c r="P19" s="1"/>
      <c r="Q19" s="1"/>
    </row>
    <row r="20" spans="1:17" ht="12.75">
      <c r="A20" s="1"/>
      <c r="B20" s="124" t="s">
        <v>6</v>
      </c>
      <c r="C20" s="123"/>
      <c r="D20" s="123"/>
      <c r="E20" s="123"/>
      <c r="F20" s="123"/>
      <c r="G20" s="123"/>
      <c r="H20" s="123"/>
      <c r="I20" s="123"/>
      <c r="J20" s="123"/>
      <c r="K20" s="123"/>
      <c r="L20" s="4"/>
      <c r="M20" s="1"/>
      <c r="N20" s="1"/>
      <c r="O20" s="1"/>
      <c r="P20" s="1"/>
      <c r="Q20" s="1"/>
    </row>
    <row r="21" spans="1:17" ht="34.5" customHeight="1">
      <c r="A21" s="1"/>
      <c r="B21" s="117" t="s">
        <v>175</v>
      </c>
      <c r="C21" s="118"/>
      <c r="D21" s="118"/>
      <c r="E21" s="118"/>
      <c r="F21" s="118"/>
      <c r="G21" s="118"/>
      <c r="H21" s="118"/>
      <c r="I21" s="118"/>
      <c r="J21" s="118"/>
      <c r="K21" s="119"/>
      <c r="L21" s="4"/>
      <c r="M21" s="1"/>
      <c r="N21" s="1"/>
      <c r="O21" s="1"/>
      <c r="P21" s="1"/>
      <c r="Q21" s="1"/>
    </row>
    <row r="22" spans="1:17" ht="12.75">
      <c r="A22" s="1"/>
      <c r="B22" s="4"/>
      <c r="C22" s="7"/>
      <c r="D22" s="7"/>
      <c r="E22" s="7"/>
      <c r="F22" s="7"/>
      <c r="G22" s="7"/>
      <c r="H22" s="7"/>
      <c r="I22" s="4"/>
      <c r="J22" s="4"/>
      <c r="K22" s="4"/>
      <c r="L22" s="4"/>
      <c r="M22" s="1"/>
      <c r="N22" s="1"/>
      <c r="O22" s="1"/>
      <c r="P22" s="1"/>
      <c r="Q22" s="1"/>
    </row>
    <row r="23" spans="1:17" ht="12" customHeight="1">
      <c r="A23" s="31"/>
      <c r="B23" s="98" t="s">
        <v>52</v>
      </c>
      <c r="C23" s="99"/>
      <c r="D23" s="99"/>
      <c r="E23" s="99"/>
      <c r="F23" s="99"/>
      <c r="G23" s="99"/>
      <c r="H23" s="99"/>
      <c r="I23" s="99"/>
      <c r="J23" s="100"/>
      <c r="K23" s="29"/>
      <c r="L23" s="1"/>
      <c r="M23" s="1"/>
      <c r="N23" s="1"/>
      <c r="O23" s="1"/>
      <c r="P23" s="1"/>
      <c r="Q23" s="1"/>
    </row>
    <row r="24" spans="1:17" ht="10.5" customHeight="1">
      <c r="A24" s="1"/>
      <c r="B24" s="101"/>
      <c r="C24" s="102"/>
      <c r="D24" s="102"/>
      <c r="E24" s="102"/>
      <c r="F24" s="102"/>
      <c r="G24" s="102"/>
      <c r="H24" s="102"/>
      <c r="I24" s="102"/>
      <c r="J24" s="103"/>
      <c r="K24" s="4"/>
      <c r="L24" s="4"/>
      <c r="M24" s="1"/>
      <c r="N24" s="1"/>
      <c r="O24" s="1"/>
      <c r="P24" s="1"/>
      <c r="Q24" s="1"/>
    </row>
    <row r="25" spans="1:16" ht="0.75" customHeight="1" hidden="1">
      <c r="A25" s="1"/>
      <c r="B25" s="108"/>
      <c r="C25" s="108"/>
      <c r="D25" s="108"/>
      <c r="E25" s="108"/>
      <c r="F25" s="108"/>
      <c r="G25" s="108"/>
      <c r="H25" s="108"/>
      <c r="I25" s="9"/>
      <c r="J25" s="9"/>
      <c r="K25" s="9"/>
      <c r="L25" s="9"/>
      <c r="M25" s="1"/>
      <c r="N25" s="1"/>
      <c r="O25" s="1"/>
      <c r="P25" s="1"/>
    </row>
    <row r="26" spans="1:17" ht="12.75">
      <c r="A26" s="1"/>
      <c r="B26" s="123" t="s">
        <v>54</v>
      </c>
      <c r="C26" s="123"/>
      <c r="D26" s="123"/>
      <c r="E26" s="123"/>
      <c r="F26" s="123"/>
      <c r="G26" s="123"/>
      <c r="H26" s="123"/>
      <c r="I26" s="1"/>
      <c r="J26" s="1"/>
      <c r="K26" s="4"/>
      <c r="L26" s="1"/>
      <c r="M26" s="1"/>
      <c r="N26" s="1"/>
      <c r="O26" s="1"/>
      <c r="P26" s="1"/>
      <c r="Q26" s="1"/>
    </row>
    <row r="27" spans="1:17" ht="2.25" customHeight="1">
      <c r="A27" s="1"/>
      <c r="B27" s="4"/>
      <c r="C27" s="4"/>
      <c r="D27" s="4"/>
      <c r="E27" s="4"/>
      <c r="F27" s="4"/>
      <c r="G27" s="4"/>
      <c r="H27" s="4"/>
      <c r="I27" s="4"/>
      <c r="J27" s="4"/>
      <c r="K27" s="4"/>
      <c r="L27" s="30"/>
      <c r="M27" s="1"/>
      <c r="N27" s="10"/>
      <c r="O27" s="1"/>
      <c r="P27" s="1"/>
      <c r="Q27" s="1"/>
    </row>
    <row r="28" spans="1:17" s="19" customFormat="1" ht="12.75" customHeight="1">
      <c r="A28" s="18"/>
      <c r="B28" s="111" t="s">
        <v>4</v>
      </c>
      <c r="C28" s="112"/>
      <c r="D28" s="112"/>
      <c r="E28" s="112"/>
      <c r="F28" s="112"/>
      <c r="G28" s="112"/>
      <c r="H28" s="112"/>
      <c r="I28" s="113"/>
      <c r="J28" s="111" t="s">
        <v>5</v>
      </c>
      <c r="K28" s="112"/>
      <c r="L28" s="113"/>
      <c r="M28" s="18"/>
      <c r="N28" s="6"/>
      <c r="O28" s="18"/>
      <c r="P28" s="18"/>
      <c r="Q28" s="18"/>
    </row>
    <row r="29" spans="1:17" s="19" customFormat="1" ht="56.25" customHeight="1">
      <c r="A29" s="18"/>
      <c r="B29" s="104" t="s">
        <v>181</v>
      </c>
      <c r="C29" s="105"/>
      <c r="D29" s="105"/>
      <c r="E29" s="105"/>
      <c r="F29" s="105"/>
      <c r="G29" s="105"/>
      <c r="H29" s="105"/>
      <c r="I29" s="106"/>
      <c r="J29" s="94" t="s">
        <v>185</v>
      </c>
      <c r="K29" s="23"/>
      <c r="L29" s="28"/>
      <c r="M29" s="18"/>
      <c r="N29" s="6"/>
      <c r="O29" s="18"/>
      <c r="P29" s="18"/>
      <c r="Q29" s="18"/>
    </row>
    <row r="30" spans="1:17" s="19" customFormat="1" ht="25.5" customHeight="1">
      <c r="A30" s="18"/>
      <c r="B30" s="104" t="s">
        <v>176</v>
      </c>
      <c r="C30" s="105"/>
      <c r="D30" s="105"/>
      <c r="E30" s="105"/>
      <c r="F30" s="105"/>
      <c r="G30" s="105"/>
      <c r="H30" s="105"/>
      <c r="I30" s="106"/>
      <c r="J30" s="26" t="s">
        <v>183</v>
      </c>
      <c r="K30" s="27"/>
      <c r="L30" s="28"/>
      <c r="M30" s="18"/>
      <c r="N30" s="18"/>
      <c r="O30" s="18"/>
      <c r="P30" s="18"/>
      <c r="Q30" s="18"/>
    </row>
    <row r="31" spans="1:17" s="19" customFormat="1" ht="43.5" customHeight="1">
      <c r="A31" s="18"/>
      <c r="B31" s="104" t="s">
        <v>177</v>
      </c>
      <c r="C31" s="105"/>
      <c r="D31" s="105"/>
      <c r="E31" s="105"/>
      <c r="F31" s="105"/>
      <c r="G31" s="105"/>
      <c r="H31" s="105"/>
      <c r="I31" s="106"/>
      <c r="J31" s="26" t="s">
        <v>182</v>
      </c>
      <c r="K31" s="27"/>
      <c r="L31" s="24"/>
      <c r="M31" s="18"/>
      <c r="N31" s="18"/>
      <c r="O31" s="18"/>
      <c r="P31" s="18"/>
      <c r="Q31" s="18"/>
    </row>
    <row r="32" spans="1:17" s="19" customFormat="1" ht="15" customHeight="1" hidden="1">
      <c r="A32" s="18"/>
      <c r="B32" s="104"/>
      <c r="C32" s="105"/>
      <c r="D32" s="105"/>
      <c r="E32" s="105"/>
      <c r="F32" s="105"/>
      <c r="G32" s="105"/>
      <c r="H32" s="105"/>
      <c r="I32" s="106"/>
      <c r="J32" s="22"/>
      <c r="K32" s="23"/>
      <c r="L32" s="24"/>
      <c r="M32" s="18"/>
      <c r="N32" s="18"/>
      <c r="O32" s="18"/>
      <c r="P32" s="18"/>
      <c r="Q32" s="18"/>
    </row>
    <row r="33" spans="1:17" s="19" customFormat="1" ht="15" customHeight="1" hidden="1">
      <c r="A33" s="18"/>
      <c r="B33" s="104"/>
      <c r="C33" s="105"/>
      <c r="D33" s="105"/>
      <c r="E33" s="105"/>
      <c r="F33" s="105"/>
      <c r="G33" s="105"/>
      <c r="H33" s="105"/>
      <c r="I33" s="106"/>
      <c r="J33" s="22"/>
      <c r="K33" s="23"/>
      <c r="L33" s="15"/>
      <c r="M33" s="18"/>
      <c r="N33" s="18"/>
      <c r="O33" s="18"/>
      <c r="P33" s="18"/>
      <c r="Q33" s="18"/>
    </row>
    <row r="34" spans="1:17" ht="15" customHeight="1" hidden="1">
      <c r="A34" s="1"/>
      <c r="B34" s="95"/>
      <c r="C34" s="96"/>
      <c r="D34" s="96"/>
      <c r="E34" s="96"/>
      <c r="F34" s="96"/>
      <c r="G34" s="96"/>
      <c r="H34" s="96"/>
      <c r="I34" s="97"/>
      <c r="J34" s="13"/>
      <c r="K34" s="14"/>
      <c r="L34" s="15"/>
      <c r="M34" s="1"/>
      <c r="N34" s="1"/>
      <c r="O34" s="1"/>
      <c r="P34" s="1"/>
      <c r="Q34" s="1"/>
    </row>
    <row r="35" spans="1:17" ht="15" customHeight="1" hidden="1">
      <c r="A35" s="1"/>
      <c r="B35" s="95"/>
      <c r="C35" s="96"/>
      <c r="D35" s="96"/>
      <c r="E35" s="96"/>
      <c r="F35" s="96"/>
      <c r="G35" s="96"/>
      <c r="H35" s="96"/>
      <c r="I35" s="97"/>
      <c r="J35" s="13"/>
      <c r="K35" s="14"/>
      <c r="L35" s="15"/>
      <c r="M35" s="1"/>
      <c r="N35" s="1"/>
      <c r="O35" s="1"/>
      <c r="P35" s="1"/>
      <c r="Q35" s="1"/>
    </row>
    <row r="36" spans="1:17" ht="15" customHeight="1" hidden="1">
      <c r="A36" s="1"/>
      <c r="B36" s="95"/>
      <c r="C36" s="96"/>
      <c r="D36" s="96"/>
      <c r="E36" s="96"/>
      <c r="F36" s="96"/>
      <c r="G36" s="96"/>
      <c r="H36" s="96"/>
      <c r="I36" s="97"/>
      <c r="J36" s="13"/>
      <c r="K36" s="14"/>
      <c r="L36" s="15"/>
      <c r="M36" s="1"/>
      <c r="N36" s="1"/>
      <c r="O36" s="1"/>
      <c r="P36" s="1"/>
      <c r="Q36" s="1"/>
    </row>
    <row r="37" spans="1:17" ht="15" customHeight="1" hidden="1">
      <c r="A37" s="1"/>
      <c r="B37" s="13"/>
      <c r="C37" s="14"/>
      <c r="D37" s="14"/>
      <c r="E37" s="14"/>
      <c r="F37" s="14"/>
      <c r="G37" s="14"/>
      <c r="H37" s="14"/>
      <c r="I37" s="15"/>
      <c r="J37" s="13"/>
      <c r="K37" s="14"/>
      <c r="L37" s="15"/>
      <c r="M37" s="1"/>
      <c r="N37" s="1"/>
      <c r="O37" s="1"/>
      <c r="P37" s="1"/>
      <c r="Q37" s="1"/>
    </row>
    <row r="38" spans="1:17" ht="15" customHeight="1" hidden="1">
      <c r="A38" s="1"/>
      <c r="B38" s="13"/>
      <c r="C38" s="14"/>
      <c r="D38" s="14"/>
      <c r="E38" s="14"/>
      <c r="F38" s="14"/>
      <c r="G38" s="14"/>
      <c r="H38" s="14"/>
      <c r="I38" s="15"/>
      <c r="J38" s="13"/>
      <c r="K38" s="14"/>
      <c r="L38" s="15"/>
      <c r="M38" s="1"/>
      <c r="N38" s="1"/>
      <c r="O38" s="1"/>
      <c r="P38" s="1"/>
      <c r="Q38" s="1"/>
    </row>
    <row r="39" spans="1:17" ht="15" customHeight="1" hidden="1">
      <c r="A39" s="1"/>
      <c r="B39" s="13"/>
      <c r="C39" s="14"/>
      <c r="D39" s="14"/>
      <c r="E39" s="14"/>
      <c r="F39" s="14"/>
      <c r="G39" s="14"/>
      <c r="H39" s="14"/>
      <c r="I39" s="15"/>
      <c r="J39" s="13"/>
      <c r="K39" s="14"/>
      <c r="L39" s="15"/>
      <c r="M39" s="1"/>
      <c r="N39" s="1"/>
      <c r="O39" s="1"/>
      <c r="P39" s="1"/>
      <c r="Q39" s="1"/>
    </row>
    <row r="40" spans="1:17" ht="15" customHeight="1" hidden="1">
      <c r="A40" s="1"/>
      <c r="B40" s="13"/>
      <c r="C40" s="14"/>
      <c r="D40" s="14"/>
      <c r="E40" s="14"/>
      <c r="F40" s="14"/>
      <c r="G40" s="14"/>
      <c r="H40" s="14"/>
      <c r="I40" s="15"/>
      <c r="J40" s="13"/>
      <c r="K40" s="14"/>
      <c r="L40" s="15"/>
      <c r="M40" s="1"/>
      <c r="N40" s="1"/>
      <c r="O40" s="1"/>
      <c r="P40" s="1"/>
      <c r="Q40" s="1"/>
    </row>
    <row r="41" spans="1:17" ht="15" customHeight="1" hidden="1">
      <c r="A41" s="1"/>
      <c r="B41" s="13"/>
      <c r="C41" s="14"/>
      <c r="D41" s="14"/>
      <c r="E41" s="14"/>
      <c r="F41" s="14"/>
      <c r="G41" s="14"/>
      <c r="H41" s="14"/>
      <c r="I41" s="15"/>
      <c r="J41" s="13"/>
      <c r="K41" s="14"/>
      <c r="L41" s="15"/>
      <c r="M41" s="1"/>
      <c r="N41" s="1"/>
      <c r="O41" s="1"/>
      <c r="P41" s="1"/>
      <c r="Q41" s="1"/>
    </row>
    <row r="42" spans="1:17" ht="15" customHeight="1" hidden="1">
      <c r="A42" s="1"/>
      <c r="B42" s="13"/>
      <c r="C42" s="14"/>
      <c r="D42" s="14"/>
      <c r="E42" s="14"/>
      <c r="F42" s="14"/>
      <c r="G42" s="14"/>
      <c r="H42" s="14"/>
      <c r="I42" s="15"/>
      <c r="J42" s="13"/>
      <c r="K42" s="14"/>
      <c r="L42" s="15"/>
      <c r="M42" s="1"/>
      <c r="N42" s="1"/>
      <c r="O42" s="1"/>
      <c r="P42" s="1"/>
      <c r="Q42" s="1"/>
    </row>
    <row r="43" spans="1:17" ht="15" customHeight="1" hidden="1">
      <c r="A43" s="1"/>
      <c r="B43" s="13"/>
      <c r="C43" s="14"/>
      <c r="D43" s="14"/>
      <c r="E43" s="14"/>
      <c r="F43" s="14"/>
      <c r="G43" s="14"/>
      <c r="H43" s="14"/>
      <c r="I43" s="15"/>
      <c r="J43" s="13"/>
      <c r="K43" s="14"/>
      <c r="L43" s="15"/>
      <c r="M43" s="1"/>
      <c r="N43" s="1"/>
      <c r="O43" s="1"/>
      <c r="P43" s="1"/>
      <c r="Q43" s="1"/>
    </row>
    <row r="44" spans="1:17" ht="15" customHeight="1" hidden="1">
      <c r="A44" s="1"/>
      <c r="B44" s="13"/>
      <c r="C44" s="14"/>
      <c r="D44" s="14"/>
      <c r="E44" s="14"/>
      <c r="F44" s="14"/>
      <c r="G44" s="14"/>
      <c r="H44" s="14"/>
      <c r="I44" s="15"/>
      <c r="J44" s="13"/>
      <c r="K44" s="14"/>
      <c r="L44" s="15"/>
      <c r="M44" s="1"/>
      <c r="N44" s="1"/>
      <c r="O44" s="1"/>
      <c r="P44" s="1"/>
      <c r="Q44" s="1"/>
    </row>
    <row r="45" spans="1:17" ht="15" customHeight="1" hidden="1">
      <c r="A45" s="1"/>
      <c r="B45" s="13"/>
      <c r="C45" s="14"/>
      <c r="D45" s="14"/>
      <c r="E45" s="14"/>
      <c r="F45" s="14"/>
      <c r="G45" s="14"/>
      <c r="H45" s="14"/>
      <c r="I45" s="15"/>
      <c r="J45" s="13"/>
      <c r="K45" s="14"/>
      <c r="L45" s="15"/>
      <c r="M45" s="1"/>
      <c r="N45" s="1"/>
      <c r="O45" s="1"/>
      <c r="P45" s="1"/>
      <c r="Q45" s="1"/>
    </row>
    <row r="46" spans="1:17" ht="15" customHeight="1" hidden="1">
      <c r="A46" s="1"/>
      <c r="B46" s="13"/>
      <c r="C46" s="14"/>
      <c r="D46" s="14"/>
      <c r="E46" s="14"/>
      <c r="F46" s="14"/>
      <c r="G46" s="14"/>
      <c r="H46" s="14"/>
      <c r="I46" s="15"/>
      <c r="J46" s="13"/>
      <c r="K46" s="14"/>
      <c r="L46" s="15"/>
      <c r="M46" s="1"/>
      <c r="N46" s="1"/>
      <c r="O46" s="1"/>
      <c r="P46" s="1"/>
      <c r="Q46" s="1"/>
    </row>
    <row r="47" spans="1:17" ht="15" customHeight="1" hidden="1">
      <c r="A47" s="1"/>
      <c r="B47" s="13"/>
      <c r="C47" s="14"/>
      <c r="D47" s="14"/>
      <c r="E47" s="14"/>
      <c r="F47" s="14"/>
      <c r="G47" s="14"/>
      <c r="H47" s="14"/>
      <c r="I47" s="15"/>
      <c r="J47" s="13"/>
      <c r="K47" s="14"/>
      <c r="L47" s="15"/>
      <c r="M47" s="1"/>
      <c r="N47" s="1"/>
      <c r="O47" s="1"/>
      <c r="P47" s="1"/>
      <c r="Q47" s="1"/>
    </row>
    <row r="48" spans="1:17" ht="15" customHeight="1" hidden="1">
      <c r="A48" s="1"/>
      <c r="B48" s="13"/>
      <c r="C48" s="14"/>
      <c r="D48" s="14"/>
      <c r="E48" s="14"/>
      <c r="F48" s="14"/>
      <c r="G48" s="14"/>
      <c r="H48" s="14"/>
      <c r="I48" s="15"/>
      <c r="J48" s="13"/>
      <c r="K48" s="14"/>
      <c r="L48" s="15"/>
      <c r="M48" s="1"/>
      <c r="N48" s="1"/>
      <c r="O48" s="1"/>
      <c r="P48" s="1"/>
      <c r="Q48" s="1"/>
    </row>
    <row r="49" spans="1:17" ht="15" customHeight="1" hidden="1">
      <c r="A49" s="1"/>
      <c r="B49" s="13"/>
      <c r="C49" s="14"/>
      <c r="D49" s="14"/>
      <c r="E49" s="14"/>
      <c r="F49" s="14"/>
      <c r="G49" s="14"/>
      <c r="H49" s="14"/>
      <c r="I49" s="15"/>
      <c r="J49" s="13"/>
      <c r="K49" s="14"/>
      <c r="L49" s="15"/>
      <c r="M49" s="1"/>
      <c r="N49" s="1"/>
      <c r="O49" s="1"/>
      <c r="P49" s="1"/>
      <c r="Q49" s="1"/>
    </row>
    <row r="50" spans="1:17" ht="15" customHeight="1" hidden="1">
      <c r="A50" s="1"/>
      <c r="B50" s="13"/>
      <c r="C50" s="14"/>
      <c r="D50" s="14"/>
      <c r="E50" s="14"/>
      <c r="F50" s="14"/>
      <c r="G50" s="14"/>
      <c r="H50" s="14"/>
      <c r="I50" s="15"/>
      <c r="J50" s="13"/>
      <c r="K50" s="14"/>
      <c r="L50" s="15"/>
      <c r="M50" s="1"/>
      <c r="N50" s="1"/>
      <c r="O50" s="1"/>
      <c r="P50" s="1"/>
      <c r="Q50" s="1"/>
    </row>
    <row r="51" spans="1:17" ht="15" customHeight="1" hidden="1">
      <c r="A51" s="1"/>
      <c r="B51" s="13"/>
      <c r="C51" s="14"/>
      <c r="D51" s="14"/>
      <c r="E51" s="14"/>
      <c r="F51" s="14"/>
      <c r="G51" s="14"/>
      <c r="H51" s="14"/>
      <c r="I51" s="15"/>
      <c r="J51" s="13"/>
      <c r="K51" s="14"/>
      <c r="L51" s="15"/>
      <c r="M51" s="1"/>
      <c r="N51" s="1"/>
      <c r="O51" s="1"/>
      <c r="P51" s="1"/>
      <c r="Q51" s="1"/>
    </row>
    <row r="52" spans="1:17" ht="15" customHeight="1" hidden="1">
      <c r="A52" s="1"/>
      <c r="B52" s="13"/>
      <c r="C52" s="14"/>
      <c r="D52" s="14"/>
      <c r="E52" s="14"/>
      <c r="F52" s="14"/>
      <c r="G52" s="14"/>
      <c r="H52" s="14"/>
      <c r="I52" s="15"/>
      <c r="J52" s="13"/>
      <c r="K52" s="14"/>
      <c r="L52" s="15"/>
      <c r="M52" s="1"/>
      <c r="N52" s="1"/>
      <c r="O52" s="1"/>
      <c r="P52" s="1"/>
      <c r="Q52" s="1"/>
    </row>
    <row r="53" spans="1:17" ht="15" customHeight="1" hidden="1">
      <c r="A53" s="1"/>
      <c r="B53" s="13"/>
      <c r="C53" s="14"/>
      <c r="D53" s="14"/>
      <c r="E53" s="14"/>
      <c r="F53" s="14"/>
      <c r="G53" s="14"/>
      <c r="H53" s="14"/>
      <c r="I53" s="15"/>
      <c r="J53" s="13"/>
      <c r="K53" s="14"/>
      <c r="L53" s="15"/>
      <c r="M53" s="1"/>
      <c r="N53" s="1"/>
      <c r="O53" s="1"/>
      <c r="P53" s="1"/>
      <c r="Q53" s="1"/>
    </row>
    <row r="54" spans="1:17" ht="15" customHeight="1" hidden="1">
      <c r="A54" s="1"/>
      <c r="B54" s="13"/>
      <c r="C54" s="14"/>
      <c r="D54" s="14"/>
      <c r="E54" s="14"/>
      <c r="F54" s="14"/>
      <c r="G54" s="14"/>
      <c r="H54" s="14"/>
      <c r="I54" s="15"/>
      <c r="J54" s="13"/>
      <c r="K54" s="14"/>
      <c r="L54" s="15"/>
      <c r="M54" s="1"/>
      <c r="N54" s="1"/>
      <c r="O54" s="1"/>
      <c r="P54" s="1"/>
      <c r="Q54" s="1"/>
    </row>
    <row r="55" spans="1:17" ht="15" customHeight="1" hidden="1">
      <c r="A55" s="1"/>
      <c r="B55" s="95"/>
      <c r="C55" s="96"/>
      <c r="D55" s="96"/>
      <c r="E55" s="96"/>
      <c r="F55" s="96"/>
      <c r="G55" s="96"/>
      <c r="H55" s="96"/>
      <c r="I55" s="97"/>
      <c r="J55" s="13"/>
      <c r="K55" s="14"/>
      <c r="L55" s="15"/>
      <c r="M55" s="1"/>
      <c r="N55" s="1"/>
      <c r="O55" s="1"/>
      <c r="P55" s="1"/>
      <c r="Q55" s="1"/>
    </row>
    <row r="56" spans="1:17" ht="15" customHeight="1" hidden="1">
      <c r="A56" s="1"/>
      <c r="B56" s="95"/>
      <c r="C56" s="96"/>
      <c r="D56" s="96"/>
      <c r="E56" s="96"/>
      <c r="F56" s="96"/>
      <c r="G56" s="96"/>
      <c r="H56" s="96"/>
      <c r="I56" s="97"/>
      <c r="J56" s="13"/>
      <c r="K56" s="14"/>
      <c r="L56" s="8"/>
      <c r="M56" s="1"/>
      <c r="N56" s="1"/>
      <c r="O56" s="1"/>
      <c r="P56" s="1"/>
      <c r="Q56" s="1"/>
    </row>
    <row r="57" spans="1:17" ht="12.75">
      <c r="A57" s="1"/>
      <c r="B57" s="84"/>
      <c r="C57" s="4"/>
      <c r="D57" s="4"/>
      <c r="E57" s="4"/>
      <c r="F57" s="4"/>
      <c r="G57" s="4"/>
      <c r="H57" s="4"/>
      <c r="I57" s="4"/>
      <c r="J57" s="4"/>
      <c r="K57" s="4"/>
      <c r="L57" s="9"/>
      <c r="M57" s="1"/>
      <c r="N57" s="1"/>
      <c r="O57" s="1"/>
      <c r="P57" s="1"/>
      <c r="Q57" s="1"/>
    </row>
    <row r="58" spans="1:17" ht="7.5" customHeight="1">
      <c r="A58" s="1"/>
      <c r="B58" s="98" t="s">
        <v>53</v>
      </c>
      <c r="C58" s="99"/>
      <c r="D58" s="99"/>
      <c r="E58" s="99"/>
      <c r="F58" s="99"/>
      <c r="G58" s="99"/>
      <c r="H58" s="99"/>
      <c r="I58" s="99"/>
      <c r="J58" s="100"/>
      <c r="K58" s="4"/>
      <c r="L58" s="1"/>
      <c r="M58" s="1"/>
      <c r="N58" s="1"/>
      <c r="O58" s="1"/>
      <c r="P58" s="1"/>
      <c r="Q58" s="1"/>
    </row>
    <row r="59" spans="1:21" ht="12.75">
      <c r="A59" s="1"/>
      <c r="B59" s="101"/>
      <c r="C59" s="102"/>
      <c r="D59" s="102"/>
      <c r="E59" s="102"/>
      <c r="F59" s="102"/>
      <c r="G59" s="102"/>
      <c r="H59" s="102"/>
      <c r="I59" s="102"/>
      <c r="J59" s="103"/>
      <c r="K59" s="4"/>
      <c r="L59" s="10"/>
      <c r="M59" s="1"/>
      <c r="N59" s="1"/>
      <c r="O59" s="1"/>
      <c r="P59" s="1"/>
      <c r="Q59" s="1"/>
      <c r="U59" s="11"/>
    </row>
    <row r="60" spans="1:17" ht="12.75">
      <c r="A60" s="1"/>
      <c r="B60" s="4"/>
      <c r="C60" s="4"/>
      <c r="D60" s="4"/>
      <c r="E60" s="4"/>
      <c r="F60" s="4"/>
      <c r="G60" s="4"/>
      <c r="H60" s="4"/>
      <c r="I60" s="4"/>
      <c r="J60" s="4"/>
      <c r="K60" s="4"/>
      <c r="L60" s="25"/>
      <c r="M60" s="1"/>
      <c r="N60" s="1"/>
      <c r="O60" s="1"/>
      <c r="P60" s="1"/>
      <c r="Q60" s="1"/>
    </row>
    <row r="61" spans="1:17" ht="28.5" customHeight="1">
      <c r="A61" s="1"/>
      <c r="B61" s="109" t="s">
        <v>57</v>
      </c>
      <c r="C61" s="110"/>
      <c r="D61" s="110"/>
      <c r="E61" s="110"/>
      <c r="F61" s="110"/>
      <c r="G61" s="110"/>
      <c r="H61" s="110"/>
      <c r="I61" s="110"/>
      <c r="J61" s="110"/>
      <c r="K61" s="33"/>
      <c r="L61" s="4"/>
      <c r="M61" s="1"/>
      <c r="N61" s="1"/>
      <c r="O61" s="1"/>
      <c r="P61" s="1"/>
      <c r="Q61" s="1"/>
    </row>
    <row r="62" spans="1:17" ht="18" customHeight="1">
      <c r="A62" s="1"/>
      <c r="B62" s="107" t="s">
        <v>55</v>
      </c>
      <c r="C62" s="107"/>
      <c r="D62" s="107"/>
      <c r="E62" s="107"/>
      <c r="F62" s="107"/>
      <c r="G62" s="107"/>
      <c r="H62" s="107"/>
      <c r="I62" s="107"/>
      <c r="J62" s="107"/>
      <c r="K62" s="4"/>
      <c r="L62" s="3"/>
      <c r="M62" s="1"/>
      <c r="N62" s="10"/>
      <c r="O62" s="1"/>
      <c r="P62" s="1"/>
      <c r="Q62" s="1"/>
    </row>
    <row r="63" spans="1:17" ht="15.75" customHeight="1" hidden="1">
      <c r="A63" s="1"/>
      <c r="B63" s="114"/>
      <c r="C63" s="115"/>
      <c r="D63" s="115"/>
      <c r="E63" s="115"/>
      <c r="F63" s="115"/>
      <c r="G63" s="115"/>
      <c r="H63" s="115"/>
      <c r="I63" s="116"/>
      <c r="J63" s="4"/>
      <c r="K63" s="4"/>
      <c r="L63" s="4"/>
      <c r="M63" s="1"/>
      <c r="N63" s="3"/>
      <c r="O63" s="1"/>
      <c r="P63" s="1"/>
      <c r="Q63" s="1"/>
    </row>
    <row r="64" spans="1:17" ht="15.75" customHeight="1" hidden="1">
      <c r="A64" s="1"/>
      <c r="B64" s="95"/>
      <c r="C64" s="96"/>
      <c r="D64" s="96"/>
      <c r="E64" s="96"/>
      <c r="F64" s="96"/>
      <c r="G64" s="96"/>
      <c r="H64" s="96"/>
      <c r="I64" s="97"/>
      <c r="J64" s="4"/>
      <c r="K64" s="4"/>
      <c r="L64" s="4"/>
      <c r="M64" s="1"/>
      <c r="N64" s="3"/>
      <c r="O64" s="1"/>
      <c r="P64" s="1"/>
      <c r="Q64" s="1"/>
    </row>
    <row r="65" spans="1:17" ht="15.75" customHeight="1" hidden="1">
      <c r="A65" s="1"/>
      <c r="B65" s="95"/>
      <c r="C65" s="96"/>
      <c r="D65" s="96"/>
      <c r="E65" s="96"/>
      <c r="F65" s="96"/>
      <c r="G65" s="96"/>
      <c r="H65" s="96"/>
      <c r="I65" s="97"/>
      <c r="J65" s="4"/>
      <c r="K65" s="4"/>
      <c r="L65" s="4"/>
      <c r="M65" s="1"/>
      <c r="N65" s="3"/>
      <c r="O65" s="1"/>
      <c r="P65" s="1"/>
      <c r="Q65" s="1"/>
    </row>
    <row r="66" spans="1:17" ht="15.75" customHeight="1" hidden="1">
      <c r="A66" s="1"/>
      <c r="B66" s="95"/>
      <c r="C66" s="96"/>
      <c r="D66" s="96"/>
      <c r="E66" s="96"/>
      <c r="F66" s="96"/>
      <c r="G66" s="96"/>
      <c r="H66" s="96"/>
      <c r="I66" s="97"/>
      <c r="J66" s="4"/>
      <c r="K66" s="4"/>
      <c r="L66" s="4"/>
      <c r="M66" s="1"/>
      <c r="N66" s="3"/>
      <c r="O66" s="1"/>
      <c r="P66" s="1"/>
      <c r="Q66" s="1"/>
    </row>
    <row r="67" spans="1:17" ht="15.75" customHeight="1" hidden="1">
      <c r="A67" s="1"/>
      <c r="B67" s="95"/>
      <c r="C67" s="96"/>
      <c r="D67" s="96"/>
      <c r="E67" s="96"/>
      <c r="F67" s="96"/>
      <c r="G67" s="96"/>
      <c r="H67" s="96"/>
      <c r="I67" s="97"/>
      <c r="J67" s="4"/>
      <c r="K67" s="4"/>
      <c r="L67" s="4"/>
      <c r="M67" s="1"/>
      <c r="N67" s="3"/>
      <c r="O67" s="1"/>
      <c r="P67" s="1"/>
      <c r="Q67" s="1"/>
    </row>
    <row r="68" spans="1:17" ht="15.75" customHeight="1" hidden="1">
      <c r="A68" s="1"/>
      <c r="B68" s="95"/>
      <c r="C68" s="96"/>
      <c r="D68" s="96"/>
      <c r="E68" s="96"/>
      <c r="F68" s="96"/>
      <c r="G68" s="96"/>
      <c r="H68" s="96"/>
      <c r="I68" s="97"/>
      <c r="J68" s="4"/>
      <c r="K68" s="4"/>
      <c r="L68" s="4"/>
      <c r="M68" s="1"/>
      <c r="N68" s="3"/>
      <c r="O68" s="1"/>
      <c r="P68" s="1"/>
      <c r="Q68" s="1"/>
    </row>
    <row r="69" spans="1:17" ht="15.75" customHeight="1" hidden="1">
      <c r="A69" s="1"/>
      <c r="B69" s="95"/>
      <c r="C69" s="96"/>
      <c r="D69" s="96"/>
      <c r="E69" s="96"/>
      <c r="F69" s="96"/>
      <c r="G69" s="96"/>
      <c r="H69" s="96"/>
      <c r="I69" s="97"/>
      <c r="J69" s="4"/>
      <c r="K69" s="4"/>
      <c r="L69" s="4"/>
      <c r="M69" s="1"/>
      <c r="N69" s="3"/>
      <c r="O69" s="1"/>
      <c r="P69" s="1"/>
      <c r="Q69" s="1"/>
    </row>
    <row r="70" spans="1:17" ht="15.75" customHeight="1" hidden="1">
      <c r="A70" s="1"/>
      <c r="B70" s="95"/>
      <c r="C70" s="96"/>
      <c r="D70" s="96"/>
      <c r="E70" s="96"/>
      <c r="F70" s="96"/>
      <c r="G70" s="96"/>
      <c r="H70" s="96"/>
      <c r="I70" s="97"/>
      <c r="J70" s="4"/>
      <c r="K70" s="4"/>
      <c r="L70" s="4"/>
      <c r="M70" s="1"/>
      <c r="N70" s="3"/>
      <c r="O70" s="1"/>
      <c r="P70" s="1"/>
      <c r="Q70" s="1"/>
    </row>
    <row r="71" spans="1:17" ht="15.75" customHeight="1" hidden="1">
      <c r="A71" s="1"/>
      <c r="B71" s="95"/>
      <c r="C71" s="96"/>
      <c r="D71" s="96"/>
      <c r="E71" s="96"/>
      <c r="F71" s="96"/>
      <c r="G71" s="96"/>
      <c r="H71" s="96"/>
      <c r="I71" s="97"/>
      <c r="J71" s="4"/>
      <c r="K71" s="4"/>
      <c r="L71" s="4"/>
      <c r="M71" s="1"/>
      <c r="N71" s="3"/>
      <c r="O71" s="1"/>
      <c r="P71" s="1"/>
      <c r="Q71" s="1"/>
    </row>
    <row r="72" spans="1:17" ht="15.75" customHeight="1" hidden="1">
      <c r="A72" s="1"/>
      <c r="B72" s="95"/>
      <c r="C72" s="96"/>
      <c r="D72" s="96"/>
      <c r="E72" s="96"/>
      <c r="F72" s="96"/>
      <c r="G72" s="96"/>
      <c r="H72" s="96"/>
      <c r="I72" s="97"/>
      <c r="J72" s="4"/>
      <c r="K72" s="4"/>
      <c r="L72" s="4"/>
      <c r="M72" s="1"/>
      <c r="N72" s="3"/>
      <c r="O72" s="1"/>
      <c r="P72" s="1"/>
      <c r="Q72" s="1"/>
    </row>
    <row r="73" spans="1:17" ht="15.75" customHeight="1" hidden="1">
      <c r="A73" s="1"/>
      <c r="B73" s="95"/>
      <c r="C73" s="96"/>
      <c r="D73" s="96"/>
      <c r="E73" s="96"/>
      <c r="F73" s="96"/>
      <c r="G73" s="96"/>
      <c r="H73" s="96"/>
      <c r="I73" s="97"/>
      <c r="J73" s="4"/>
      <c r="K73" s="4"/>
      <c r="L73" s="4"/>
      <c r="M73" s="1"/>
      <c r="N73" s="3"/>
      <c r="O73" s="1"/>
      <c r="P73" s="1"/>
      <c r="Q73" s="1"/>
    </row>
    <row r="74" spans="1:17" ht="15.75" customHeight="1" hidden="1">
      <c r="A74" s="1"/>
      <c r="B74" s="95"/>
      <c r="C74" s="96"/>
      <c r="D74" s="96"/>
      <c r="E74" s="96"/>
      <c r="F74" s="96"/>
      <c r="G74" s="96"/>
      <c r="H74" s="96"/>
      <c r="I74" s="97"/>
      <c r="J74" s="4"/>
      <c r="K74" s="4"/>
      <c r="L74" s="4"/>
      <c r="M74" s="1"/>
      <c r="N74" s="3"/>
      <c r="O74" s="1"/>
      <c r="P74" s="1"/>
      <c r="Q74" s="1"/>
    </row>
    <row r="75" spans="1:17" ht="15.75" customHeight="1" hidden="1">
      <c r="A75" s="1"/>
      <c r="B75" s="95"/>
      <c r="C75" s="96"/>
      <c r="D75" s="96"/>
      <c r="E75" s="96"/>
      <c r="F75" s="96"/>
      <c r="G75" s="96"/>
      <c r="H75" s="96"/>
      <c r="I75" s="97"/>
      <c r="J75" s="4"/>
      <c r="K75" s="4"/>
      <c r="L75" s="4"/>
      <c r="M75" s="1"/>
      <c r="N75" s="3"/>
      <c r="O75" s="1"/>
      <c r="P75" s="1"/>
      <c r="Q75" s="1"/>
    </row>
    <row r="76" spans="1:17" ht="15.75" customHeight="1" hidden="1">
      <c r="A76" s="1"/>
      <c r="B76" s="95"/>
      <c r="C76" s="96"/>
      <c r="D76" s="96"/>
      <c r="E76" s="96"/>
      <c r="F76" s="96"/>
      <c r="G76" s="96"/>
      <c r="H76" s="96"/>
      <c r="I76" s="97"/>
      <c r="J76" s="4"/>
      <c r="K76" s="4"/>
      <c r="L76" s="4"/>
      <c r="M76" s="1"/>
      <c r="N76" s="3"/>
      <c r="O76" s="1"/>
      <c r="P76" s="1"/>
      <c r="Q76" s="1"/>
    </row>
    <row r="77" spans="1:17" ht="15.75" customHeight="1" hidden="1">
      <c r="A77" s="1"/>
      <c r="B77" s="95"/>
      <c r="C77" s="96"/>
      <c r="D77" s="96"/>
      <c r="E77" s="96"/>
      <c r="F77" s="96"/>
      <c r="G77" s="96"/>
      <c r="H77" s="96"/>
      <c r="I77" s="97"/>
      <c r="J77" s="4"/>
      <c r="K77" s="4"/>
      <c r="L77" s="4"/>
      <c r="M77" s="1"/>
      <c r="N77" s="3"/>
      <c r="O77" s="1"/>
      <c r="P77" s="1"/>
      <c r="Q77" s="1"/>
    </row>
    <row r="78" spans="1:17" ht="15.75" customHeight="1" hidden="1">
      <c r="A78" s="1"/>
      <c r="B78" s="95"/>
      <c r="C78" s="96"/>
      <c r="D78" s="96"/>
      <c r="E78" s="96"/>
      <c r="F78" s="96"/>
      <c r="G78" s="96"/>
      <c r="H78" s="96"/>
      <c r="I78" s="97"/>
      <c r="J78" s="4"/>
      <c r="K78" s="4"/>
      <c r="L78" s="4"/>
      <c r="M78" s="1"/>
      <c r="N78" s="3"/>
      <c r="O78" s="1"/>
      <c r="P78" s="1"/>
      <c r="Q78" s="1"/>
    </row>
    <row r="79" spans="1:17" ht="15.75" customHeight="1" hidden="1">
      <c r="A79" s="1"/>
      <c r="B79" s="95"/>
      <c r="C79" s="96"/>
      <c r="D79" s="96"/>
      <c r="E79" s="96"/>
      <c r="F79" s="96"/>
      <c r="G79" s="96"/>
      <c r="H79" s="96"/>
      <c r="I79" s="97"/>
      <c r="J79" s="4"/>
      <c r="K79" s="4"/>
      <c r="L79" s="4"/>
      <c r="M79" s="1"/>
      <c r="N79" s="3"/>
      <c r="O79" s="1"/>
      <c r="P79" s="1"/>
      <c r="Q79" s="1"/>
    </row>
    <row r="80" spans="1:17" ht="15.75" customHeight="1" hidden="1">
      <c r="A80" s="1"/>
      <c r="B80" s="95"/>
      <c r="C80" s="96"/>
      <c r="D80" s="96"/>
      <c r="E80" s="96"/>
      <c r="F80" s="96"/>
      <c r="G80" s="96"/>
      <c r="H80" s="96"/>
      <c r="I80" s="97"/>
      <c r="J80" s="4"/>
      <c r="K80" s="4"/>
      <c r="L80" s="4"/>
      <c r="M80" s="1"/>
      <c r="N80" s="3"/>
      <c r="O80" s="1"/>
      <c r="P80" s="1"/>
      <c r="Q80" s="1"/>
    </row>
    <row r="81" spans="1:17" ht="15.75" customHeight="1" hidden="1">
      <c r="A81" s="1"/>
      <c r="B81" s="95"/>
      <c r="C81" s="96"/>
      <c r="D81" s="96"/>
      <c r="E81" s="96"/>
      <c r="F81" s="96"/>
      <c r="G81" s="96"/>
      <c r="H81" s="96"/>
      <c r="I81" s="97"/>
      <c r="J81" s="4"/>
      <c r="K81" s="4"/>
      <c r="L81" s="4"/>
      <c r="M81" s="1"/>
      <c r="N81" s="3"/>
      <c r="O81" s="1"/>
      <c r="P81" s="1"/>
      <c r="Q81" s="1"/>
    </row>
    <row r="82" spans="1:17" ht="15.75" customHeight="1" hidden="1">
      <c r="A82" s="1"/>
      <c r="B82" s="95"/>
      <c r="C82" s="96"/>
      <c r="D82" s="96"/>
      <c r="E82" s="96"/>
      <c r="F82" s="96"/>
      <c r="G82" s="96"/>
      <c r="H82" s="96"/>
      <c r="I82" s="97"/>
      <c r="J82" s="4"/>
      <c r="K82" s="4"/>
      <c r="L82" s="4"/>
      <c r="M82" s="1"/>
      <c r="N82" s="3"/>
      <c r="O82" s="1"/>
      <c r="P82" s="1"/>
      <c r="Q82" s="1"/>
    </row>
    <row r="83" spans="1:17" ht="15.75" customHeight="1" hidden="1">
      <c r="A83" s="1"/>
      <c r="B83" s="95"/>
      <c r="C83" s="96"/>
      <c r="D83" s="96"/>
      <c r="E83" s="96"/>
      <c r="F83" s="96"/>
      <c r="G83" s="96"/>
      <c r="H83" s="96"/>
      <c r="I83" s="97"/>
      <c r="J83" s="4"/>
      <c r="K83" s="4"/>
      <c r="L83" s="4"/>
      <c r="M83" s="1"/>
      <c r="N83" s="3"/>
      <c r="O83" s="1"/>
      <c r="P83" s="1"/>
      <c r="Q83" s="1"/>
    </row>
    <row r="84" spans="1:17" ht="15.75" customHeight="1" hidden="1">
      <c r="A84" s="1"/>
      <c r="B84" s="95"/>
      <c r="C84" s="96"/>
      <c r="D84" s="96"/>
      <c r="E84" s="96"/>
      <c r="F84" s="96"/>
      <c r="G84" s="96"/>
      <c r="H84" s="96"/>
      <c r="I84" s="97"/>
      <c r="J84" s="4"/>
      <c r="K84" s="4"/>
      <c r="L84" s="4"/>
      <c r="M84" s="1"/>
      <c r="N84" s="3"/>
      <c r="O84" s="1"/>
      <c r="P84" s="1"/>
      <c r="Q84" s="1"/>
    </row>
    <row r="85" spans="1:17" ht="15.75" customHeight="1" hidden="1">
      <c r="A85" s="1"/>
      <c r="B85" s="95"/>
      <c r="C85" s="96"/>
      <c r="D85" s="96"/>
      <c r="E85" s="96"/>
      <c r="F85" s="96"/>
      <c r="G85" s="96"/>
      <c r="H85" s="96"/>
      <c r="I85" s="97"/>
      <c r="J85" s="4"/>
      <c r="K85" s="4"/>
      <c r="L85" s="4"/>
      <c r="M85" s="1"/>
      <c r="N85" s="3"/>
      <c r="O85" s="1"/>
      <c r="P85" s="1"/>
      <c r="Q85" s="1"/>
    </row>
    <row r="86" spans="1:17" ht="15.75" customHeight="1" hidden="1">
      <c r="A86" s="1"/>
      <c r="B86" s="95"/>
      <c r="C86" s="96"/>
      <c r="D86" s="96"/>
      <c r="E86" s="96"/>
      <c r="F86" s="96"/>
      <c r="G86" s="96"/>
      <c r="H86" s="96"/>
      <c r="I86" s="97"/>
      <c r="J86" s="4"/>
      <c r="K86" s="4"/>
      <c r="L86" s="4"/>
      <c r="M86" s="1"/>
      <c r="N86" s="3"/>
      <c r="O86" s="1"/>
      <c r="P86" s="1"/>
      <c r="Q86" s="1"/>
    </row>
    <row r="87" spans="1:17" ht="15.75" customHeight="1" hidden="1">
      <c r="A87" s="1"/>
      <c r="B87" s="95"/>
      <c r="C87" s="96"/>
      <c r="D87" s="96"/>
      <c r="E87" s="96"/>
      <c r="F87" s="96"/>
      <c r="G87" s="96"/>
      <c r="H87" s="96"/>
      <c r="I87" s="97"/>
      <c r="J87" s="4"/>
      <c r="K87" s="4"/>
      <c r="L87" s="4"/>
      <c r="M87" s="1"/>
      <c r="N87" s="3"/>
      <c r="O87" s="1"/>
      <c r="P87" s="1"/>
      <c r="Q87" s="1"/>
    </row>
    <row r="88" spans="1:17" ht="15.75" customHeight="1" hidden="1">
      <c r="A88" s="1"/>
      <c r="B88" s="95"/>
      <c r="C88" s="96"/>
      <c r="D88" s="96"/>
      <c r="E88" s="96"/>
      <c r="F88" s="96"/>
      <c r="G88" s="96"/>
      <c r="H88" s="96"/>
      <c r="I88" s="97"/>
      <c r="J88" s="4"/>
      <c r="K88" s="4"/>
      <c r="L88" s="4"/>
      <c r="M88" s="1"/>
      <c r="N88" s="3"/>
      <c r="O88" s="1"/>
      <c r="P88" s="1"/>
      <c r="Q88" s="1"/>
    </row>
    <row r="89" spans="1:17" ht="4.5" customHeight="1" hidden="1">
      <c r="A89" s="1"/>
      <c r="B89" s="95"/>
      <c r="C89" s="96"/>
      <c r="D89" s="96"/>
      <c r="E89" s="96"/>
      <c r="F89" s="96"/>
      <c r="G89" s="96"/>
      <c r="H89" s="96"/>
      <c r="I89" s="97"/>
      <c r="J89" s="4"/>
      <c r="K89" s="4"/>
      <c r="L89" s="4"/>
      <c r="M89" s="1"/>
      <c r="N89" s="3"/>
      <c r="O89" s="1"/>
      <c r="P89" s="1"/>
      <c r="Q89" s="1"/>
    </row>
    <row r="90" spans="1:17" ht="22.5" customHeight="1">
      <c r="A90" s="1"/>
      <c r="B90" s="134" t="s">
        <v>164</v>
      </c>
      <c r="C90" s="135"/>
      <c r="D90" s="135"/>
      <c r="E90" s="135"/>
      <c r="F90" s="135"/>
      <c r="G90" s="135"/>
      <c r="H90" s="135"/>
      <c r="I90" s="135"/>
      <c r="J90" s="135"/>
      <c r="K90" s="135"/>
      <c r="L90" s="135"/>
      <c r="M90" s="1"/>
      <c r="N90" s="1"/>
      <c r="O90" s="1"/>
      <c r="P90" s="1"/>
      <c r="Q90" s="1"/>
    </row>
    <row r="91" spans="1:17" ht="20.25" customHeight="1">
      <c r="A91" s="1"/>
      <c r="B91" s="125" t="s">
        <v>191</v>
      </c>
      <c r="C91" s="147"/>
      <c r="D91" s="147"/>
      <c r="E91" s="147"/>
      <c r="F91" s="147"/>
      <c r="G91" s="147"/>
      <c r="H91" s="147"/>
      <c r="I91" s="147"/>
      <c r="J91" s="147"/>
      <c r="K91" s="147"/>
      <c r="L91" s="148"/>
      <c r="M91" s="1"/>
      <c r="N91" s="1"/>
      <c r="O91" s="1"/>
      <c r="P91" s="1"/>
      <c r="Q91" s="1"/>
    </row>
    <row r="92" spans="1:17" ht="20.25" customHeight="1">
      <c r="A92" s="1"/>
      <c r="B92" s="149"/>
      <c r="C92" s="150"/>
      <c r="D92" s="150"/>
      <c r="E92" s="150"/>
      <c r="F92" s="150"/>
      <c r="G92" s="150"/>
      <c r="H92" s="150"/>
      <c r="I92" s="150"/>
      <c r="J92" s="150"/>
      <c r="K92" s="150"/>
      <c r="L92" s="151"/>
      <c r="M92" s="1"/>
      <c r="N92" s="1"/>
      <c r="O92" s="1"/>
      <c r="P92" s="1"/>
      <c r="Q92" s="1"/>
    </row>
    <row r="93" spans="1:17" ht="15" customHeight="1">
      <c r="A93" s="1"/>
      <c r="B93" s="152"/>
      <c r="C93" s="153"/>
      <c r="D93" s="153"/>
      <c r="E93" s="153"/>
      <c r="F93" s="153"/>
      <c r="G93" s="153"/>
      <c r="H93" s="153"/>
      <c r="I93" s="153"/>
      <c r="J93" s="153"/>
      <c r="K93" s="153"/>
      <c r="L93" s="154"/>
      <c r="M93" s="1"/>
      <c r="N93" s="1"/>
      <c r="O93" s="1"/>
      <c r="P93" s="1"/>
      <c r="Q93" s="1"/>
    </row>
    <row r="94" spans="1:17" ht="12.75">
      <c r="A94" s="1"/>
      <c r="B94" s="32"/>
      <c r="C94" s="32"/>
      <c r="D94" s="32"/>
      <c r="E94" s="32"/>
      <c r="F94" s="32"/>
      <c r="G94" s="32"/>
      <c r="H94" s="32"/>
      <c r="I94" s="32"/>
      <c r="J94" s="32"/>
      <c r="K94" s="32"/>
      <c r="L94" s="32"/>
      <c r="M94" s="1"/>
      <c r="N94" s="1"/>
      <c r="O94" s="1"/>
      <c r="P94" s="1"/>
      <c r="Q94" s="1"/>
    </row>
    <row r="95" spans="2:17" ht="14.25" customHeight="1">
      <c r="B95" s="145" t="s">
        <v>56</v>
      </c>
      <c r="C95" s="145"/>
      <c r="D95" s="145"/>
      <c r="E95" s="145"/>
      <c r="F95" s="145"/>
      <c r="G95" s="145"/>
      <c r="H95" s="145"/>
      <c r="I95" s="145"/>
      <c r="J95" s="145"/>
      <c r="K95" s="145"/>
      <c r="L95" s="145"/>
      <c r="M95" s="1"/>
      <c r="N95" s="1"/>
      <c r="O95" s="1"/>
      <c r="P95" s="1"/>
      <c r="Q95" s="1"/>
    </row>
    <row r="96" spans="1:17" ht="12.75">
      <c r="A96" s="1"/>
      <c r="B96" s="1"/>
      <c r="C96" s="1"/>
      <c r="D96" s="1"/>
      <c r="E96" s="1"/>
      <c r="F96" s="1"/>
      <c r="G96" s="1"/>
      <c r="H96" s="1"/>
      <c r="I96" s="1"/>
      <c r="J96" s="1"/>
      <c r="K96" s="1"/>
      <c r="L96" s="1"/>
      <c r="M96" s="1"/>
      <c r="N96" s="1"/>
      <c r="O96" s="1"/>
      <c r="P96" s="1"/>
      <c r="Q96" s="1"/>
    </row>
    <row r="97" spans="1:17" ht="12.75">
      <c r="A97" s="1"/>
      <c r="B97" s="146" t="s">
        <v>90</v>
      </c>
      <c r="C97" s="146"/>
      <c r="D97" s="146"/>
      <c r="E97" s="146"/>
      <c r="F97" s="146"/>
      <c r="G97" s="146"/>
      <c r="H97" s="146"/>
      <c r="I97" s="146"/>
      <c r="J97" s="146"/>
      <c r="K97" s="146"/>
      <c r="L97" s="146"/>
      <c r="M97" s="1"/>
      <c r="N97" s="1"/>
      <c r="O97" s="1"/>
      <c r="P97" s="1"/>
      <c r="Q97" s="1"/>
    </row>
    <row r="98" spans="1:17" ht="9" customHeight="1">
      <c r="A98" s="1"/>
      <c r="B98" s="134" t="s">
        <v>91</v>
      </c>
      <c r="C98" s="146"/>
      <c r="D98" s="146"/>
      <c r="E98" s="146"/>
      <c r="F98" s="146"/>
      <c r="G98" s="146"/>
      <c r="H98" s="146"/>
      <c r="I98" s="146"/>
      <c r="J98" s="146"/>
      <c r="K98" s="146"/>
      <c r="L98" s="146"/>
      <c r="M98" s="1"/>
      <c r="N98" s="1"/>
      <c r="O98" s="1"/>
      <c r="P98" s="1"/>
      <c r="Q98" s="1"/>
    </row>
    <row r="99" spans="1:17" ht="9.75" customHeight="1">
      <c r="A99" s="1"/>
      <c r="B99" s="146"/>
      <c r="C99" s="146"/>
      <c r="D99" s="146"/>
      <c r="E99" s="146"/>
      <c r="F99" s="146"/>
      <c r="G99" s="146"/>
      <c r="H99" s="146"/>
      <c r="I99" s="146"/>
      <c r="J99" s="146"/>
      <c r="K99" s="146"/>
      <c r="L99" s="146"/>
      <c r="M99" s="1"/>
      <c r="N99" s="1"/>
      <c r="O99" s="1"/>
      <c r="P99" s="1"/>
      <c r="Q99" s="1"/>
    </row>
    <row r="100" spans="1:17" ht="12.75">
      <c r="A100" s="1"/>
      <c r="B100" s="125" t="s">
        <v>180</v>
      </c>
      <c r="C100" s="126"/>
      <c r="D100" s="126"/>
      <c r="E100" s="126"/>
      <c r="F100" s="126"/>
      <c r="G100" s="126"/>
      <c r="H100" s="126"/>
      <c r="I100" s="126"/>
      <c r="J100" s="126"/>
      <c r="K100" s="126"/>
      <c r="L100" s="127"/>
      <c r="M100" s="1"/>
      <c r="N100" s="1"/>
      <c r="O100" s="1"/>
      <c r="P100" s="1"/>
      <c r="Q100" s="1"/>
    </row>
    <row r="101" spans="1:17" ht="14.25" customHeight="1">
      <c r="A101" s="1"/>
      <c r="B101" s="128"/>
      <c r="C101" s="129"/>
      <c r="D101" s="129"/>
      <c r="E101" s="129"/>
      <c r="F101" s="129"/>
      <c r="G101" s="129"/>
      <c r="H101" s="129"/>
      <c r="I101" s="129"/>
      <c r="J101" s="129"/>
      <c r="K101" s="129"/>
      <c r="L101" s="130"/>
      <c r="M101" s="1"/>
      <c r="N101" s="1"/>
      <c r="O101" s="1"/>
      <c r="P101" s="1"/>
      <c r="Q101" s="1"/>
    </row>
    <row r="102" spans="1:17" ht="36" customHeight="1">
      <c r="A102" s="1"/>
      <c r="B102" s="131"/>
      <c r="C102" s="132"/>
      <c r="D102" s="132"/>
      <c r="E102" s="132"/>
      <c r="F102" s="132"/>
      <c r="G102" s="132"/>
      <c r="H102" s="132"/>
      <c r="I102" s="132"/>
      <c r="J102" s="132"/>
      <c r="K102" s="132"/>
      <c r="L102" s="133"/>
      <c r="M102" s="1"/>
      <c r="N102" s="1"/>
      <c r="O102" s="1"/>
      <c r="P102" s="1"/>
      <c r="Q102" s="1"/>
    </row>
    <row r="103" spans="1:17" ht="12.75">
      <c r="A103" s="1"/>
      <c r="B103" s="1"/>
      <c r="C103" s="1"/>
      <c r="D103" s="1"/>
      <c r="E103" s="1"/>
      <c r="F103" s="1"/>
      <c r="G103" s="1"/>
      <c r="H103" s="1"/>
      <c r="I103" s="1"/>
      <c r="J103" s="1"/>
      <c r="K103" s="1"/>
      <c r="L103" s="1"/>
      <c r="M103" s="1"/>
      <c r="N103" s="1"/>
      <c r="O103" s="1"/>
      <c r="P103" s="1"/>
      <c r="Q103" s="1"/>
    </row>
    <row r="104" spans="2:17" ht="24.75" customHeight="1">
      <c r="B104" s="146" t="s">
        <v>92</v>
      </c>
      <c r="C104" s="146"/>
      <c r="D104" s="146"/>
      <c r="E104" s="146"/>
      <c r="F104" s="146"/>
      <c r="G104" s="146"/>
      <c r="H104" s="146"/>
      <c r="I104" s="146"/>
      <c r="J104" s="146"/>
      <c r="K104" s="146"/>
      <c r="L104" s="146"/>
      <c r="M104" s="1"/>
      <c r="N104" s="1"/>
      <c r="O104" s="1"/>
      <c r="P104" s="1"/>
      <c r="Q104" s="1"/>
    </row>
    <row r="105" spans="2:17" ht="4.5" customHeight="1">
      <c r="B105" s="134" t="s">
        <v>83</v>
      </c>
      <c r="C105" s="135"/>
      <c r="D105" s="135"/>
      <c r="E105" s="135"/>
      <c r="F105" s="135"/>
      <c r="G105" s="135"/>
      <c r="H105" s="135"/>
      <c r="I105" s="135"/>
      <c r="J105" s="135"/>
      <c r="K105" s="135"/>
      <c r="L105" s="135"/>
      <c r="M105" s="1"/>
      <c r="N105" s="1"/>
      <c r="O105" s="1"/>
      <c r="P105" s="1"/>
      <c r="Q105" s="1"/>
    </row>
    <row r="106" spans="2:17" ht="8.25" customHeight="1">
      <c r="B106" s="144"/>
      <c r="C106" s="144"/>
      <c r="D106" s="144"/>
      <c r="E106" s="144"/>
      <c r="F106" s="144"/>
      <c r="G106" s="144"/>
      <c r="H106" s="144"/>
      <c r="I106" s="144"/>
      <c r="J106" s="144"/>
      <c r="K106" s="144"/>
      <c r="L106" s="144"/>
      <c r="M106" s="1"/>
      <c r="N106" s="1"/>
      <c r="O106" s="1"/>
      <c r="P106" s="1"/>
      <c r="Q106" s="1"/>
    </row>
    <row r="107" spans="2:17" ht="12.75">
      <c r="B107" s="125" t="s">
        <v>178</v>
      </c>
      <c r="C107" s="126"/>
      <c r="D107" s="126"/>
      <c r="E107" s="126"/>
      <c r="F107" s="126"/>
      <c r="G107" s="126"/>
      <c r="H107" s="126"/>
      <c r="I107" s="126"/>
      <c r="J107" s="126"/>
      <c r="K107" s="126"/>
      <c r="L107" s="127"/>
      <c r="M107" s="1"/>
      <c r="N107" s="1"/>
      <c r="O107" s="1"/>
      <c r="P107" s="1"/>
      <c r="Q107" s="1"/>
    </row>
    <row r="108" spans="1:17" ht="20.25" customHeight="1">
      <c r="A108" s="1"/>
      <c r="B108" s="128"/>
      <c r="C108" s="129"/>
      <c r="D108" s="129"/>
      <c r="E108" s="129"/>
      <c r="F108" s="129"/>
      <c r="G108" s="129"/>
      <c r="H108" s="129"/>
      <c r="I108" s="129"/>
      <c r="J108" s="129"/>
      <c r="K108" s="129"/>
      <c r="L108" s="130"/>
      <c r="M108" s="1"/>
      <c r="N108" s="1"/>
      <c r="O108" s="1"/>
      <c r="P108" s="1"/>
      <c r="Q108" s="1"/>
    </row>
    <row r="109" spans="1:17" ht="10.5" customHeight="1">
      <c r="A109" s="1"/>
      <c r="B109" s="131"/>
      <c r="C109" s="132"/>
      <c r="D109" s="132"/>
      <c r="E109" s="132"/>
      <c r="F109" s="132"/>
      <c r="G109" s="132"/>
      <c r="H109" s="132"/>
      <c r="I109" s="132"/>
      <c r="J109" s="132"/>
      <c r="K109" s="132"/>
      <c r="L109" s="133"/>
      <c r="M109" s="1"/>
      <c r="N109" s="1"/>
      <c r="O109" s="1"/>
      <c r="P109" s="1"/>
      <c r="Q109" s="1"/>
    </row>
    <row r="110" spans="1:17" ht="12.75">
      <c r="A110" s="1"/>
      <c r="B110" s="1"/>
      <c r="C110" s="1"/>
      <c r="D110" s="1"/>
      <c r="E110" s="1"/>
      <c r="F110" s="1"/>
      <c r="G110" s="1"/>
      <c r="H110" s="1"/>
      <c r="I110" s="1"/>
      <c r="J110" s="1"/>
      <c r="K110" s="1"/>
      <c r="L110" s="1"/>
      <c r="M110" s="1"/>
      <c r="N110" s="1"/>
      <c r="O110" s="1"/>
      <c r="P110" s="1"/>
      <c r="Q110" s="1"/>
    </row>
    <row r="111" spans="1:17" ht="5.25" customHeight="1">
      <c r="A111" s="1"/>
      <c r="B111" s="1"/>
      <c r="C111" s="1"/>
      <c r="D111" s="1"/>
      <c r="E111" s="1"/>
      <c r="F111" s="1"/>
      <c r="G111" s="1"/>
      <c r="H111" s="1"/>
      <c r="I111" s="1"/>
      <c r="J111" s="1"/>
      <c r="K111" s="1"/>
      <c r="L111" s="1"/>
      <c r="M111" s="1"/>
      <c r="N111" s="1"/>
      <c r="O111" s="1"/>
      <c r="P111" s="1"/>
      <c r="Q111" s="1"/>
    </row>
    <row r="112" spans="1:17" ht="12.75" hidden="1">
      <c r="A112" s="1"/>
      <c r="B112" s="5" t="s">
        <v>8</v>
      </c>
      <c r="D112" s="5" t="s">
        <v>7</v>
      </c>
      <c r="G112" s="1"/>
      <c r="H112" s="1"/>
      <c r="I112" s="1"/>
      <c r="J112" s="1"/>
      <c r="K112" s="1"/>
      <c r="L112" s="1"/>
      <c r="M112" s="1"/>
      <c r="N112" s="1"/>
      <c r="O112" s="1"/>
      <c r="P112" s="1"/>
      <c r="Q112" s="1"/>
    </row>
    <row r="113" spans="1:17" ht="12.75" hidden="1">
      <c r="A113" s="1"/>
      <c r="B113" s="5" t="s">
        <v>15</v>
      </c>
      <c r="D113" s="5" t="s">
        <v>29</v>
      </c>
      <c r="G113" s="1"/>
      <c r="H113" s="1"/>
      <c r="I113" s="1"/>
      <c r="J113" s="1"/>
      <c r="K113" s="1"/>
      <c r="L113" s="1"/>
      <c r="M113" s="1"/>
      <c r="N113" s="1"/>
      <c r="O113" s="1"/>
      <c r="P113" s="1"/>
      <c r="Q113" s="1"/>
    </row>
    <row r="114" spans="1:17" ht="12.75" hidden="1">
      <c r="A114" s="1"/>
      <c r="B114" s="5" t="s">
        <v>30</v>
      </c>
      <c r="D114" s="5" t="s">
        <v>168</v>
      </c>
      <c r="G114" s="1"/>
      <c r="H114" s="1"/>
      <c r="I114" s="1"/>
      <c r="J114" s="1"/>
      <c r="K114" s="1"/>
      <c r="L114" s="1"/>
      <c r="M114" s="1"/>
      <c r="N114" s="1"/>
      <c r="O114" s="1"/>
      <c r="P114" s="1"/>
      <c r="Q114" s="1"/>
    </row>
    <row r="115" spans="1:17" ht="12.75" hidden="1">
      <c r="A115" s="1"/>
      <c r="B115" s="5" t="s">
        <v>20</v>
      </c>
      <c r="D115" s="5" t="s">
        <v>41</v>
      </c>
      <c r="G115" s="1"/>
      <c r="H115" s="1"/>
      <c r="I115" s="1"/>
      <c r="J115" s="1"/>
      <c r="K115" s="1"/>
      <c r="L115" s="1"/>
      <c r="M115" s="1"/>
      <c r="N115" s="1"/>
      <c r="O115" s="1"/>
      <c r="P115" s="1"/>
      <c r="Q115" s="1"/>
    </row>
    <row r="116" spans="1:17" ht="12.75" hidden="1">
      <c r="A116" s="1"/>
      <c r="B116" s="5" t="s">
        <v>43</v>
      </c>
      <c r="D116" s="5" t="s">
        <v>44</v>
      </c>
      <c r="G116" s="1"/>
      <c r="H116" s="1"/>
      <c r="I116" s="1"/>
      <c r="J116" s="1"/>
      <c r="K116" s="1"/>
      <c r="L116" s="1"/>
      <c r="M116" s="1"/>
      <c r="N116" s="1"/>
      <c r="O116" s="1"/>
      <c r="P116" s="1"/>
      <c r="Q116" s="1"/>
    </row>
    <row r="117" spans="1:17" ht="12.75" hidden="1">
      <c r="A117" s="1"/>
      <c r="B117" s="5" t="s">
        <v>12</v>
      </c>
      <c r="D117" s="5" t="s">
        <v>26</v>
      </c>
      <c r="G117" s="1"/>
      <c r="H117" s="1"/>
      <c r="I117" s="1"/>
      <c r="J117" s="1"/>
      <c r="K117" s="1"/>
      <c r="L117" s="1"/>
      <c r="M117" s="1"/>
      <c r="N117" s="1"/>
      <c r="O117" s="1"/>
      <c r="P117" s="1"/>
      <c r="Q117" s="1"/>
    </row>
    <row r="118" spans="1:17" ht="12.75" hidden="1">
      <c r="A118" s="1"/>
      <c r="B118" s="5" t="s">
        <v>39</v>
      </c>
      <c r="D118" s="5" t="s">
        <v>25</v>
      </c>
      <c r="G118" s="1"/>
      <c r="H118" s="1"/>
      <c r="I118" s="1"/>
      <c r="J118" s="1"/>
      <c r="K118" s="1"/>
      <c r="L118" s="1"/>
      <c r="M118" s="1"/>
      <c r="N118" s="1"/>
      <c r="O118" s="1"/>
      <c r="P118" s="1"/>
      <c r="Q118" s="1"/>
    </row>
    <row r="119" spans="1:17" ht="12.75" hidden="1">
      <c r="A119" s="1"/>
      <c r="B119" s="5" t="s">
        <v>9</v>
      </c>
      <c r="D119" s="5" t="s">
        <v>28</v>
      </c>
      <c r="G119" s="1"/>
      <c r="H119" s="1"/>
      <c r="I119" s="1"/>
      <c r="J119" s="1"/>
      <c r="K119" s="1"/>
      <c r="L119" s="1"/>
      <c r="M119" s="1"/>
      <c r="N119" s="1"/>
      <c r="O119" s="1"/>
      <c r="P119" s="1"/>
      <c r="Q119" s="1"/>
    </row>
    <row r="120" spans="1:17" ht="12.75" hidden="1">
      <c r="A120" s="1"/>
      <c r="B120" s="5" t="s">
        <v>40</v>
      </c>
      <c r="D120" s="5" t="s">
        <v>27</v>
      </c>
      <c r="G120" s="1"/>
      <c r="H120" s="1"/>
      <c r="I120" s="1"/>
      <c r="J120" s="1"/>
      <c r="K120" s="1"/>
      <c r="L120" s="1"/>
      <c r="M120" s="1"/>
      <c r="N120" s="1"/>
      <c r="O120" s="1"/>
      <c r="P120" s="1"/>
      <c r="Q120" s="1"/>
    </row>
    <row r="121" spans="1:17" ht="12.75" hidden="1">
      <c r="A121" s="1"/>
      <c r="B121" s="5" t="s">
        <v>45</v>
      </c>
      <c r="D121" s="5" t="s">
        <v>47</v>
      </c>
      <c r="G121" s="1"/>
      <c r="H121" s="1"/>
      <c r="I121" s="1"/>
      <c r="J121" s="1"/>
      <c r="K121" s="1"/>
      <c r="L121" s="1"/>
      <c r="M121" s="1"/>
      <c r="N121" s="1"/>
      <c r="O121" s="1"/>
      <c r="P121" s="1"/>
      <c r="Q121" s="1"/>
    </row>
    <row r="122" spans="1:17" ht="12.75" hidden="1">
      <c r="A122" s="1"/>
      <c r="B122" s="5" t="s">
        <v>22</v>
      </c>
      <c r="G122" s="1"/>
      <c r="H122" s="1"/>
      <c r="I122" s="1"/>
      <c r="J122" s="1"/>
      <c r="K122" s="1"/>
      <c r="L122" s="1"/>
      <c r="M122" s="1"/>
      <c r="N122" s="1"/>
      <c r="O122" s="1"/>
      <c r="P122" s="1"/>
      <c r="Q122" s="1"/>
    </row>
    <row r="123" spans="1:17" ht="12.75" hidden="1">
      <c r="A123" s="1"/>
      <c r="B123" s="5" t="s">
        <v>14</v>
      </c>
      <c r="G123" s="1"/>
      <c r="H123" s="1"/>
      <c r="I123" s="1"/>
      <c r="J123" s="1"/>
      <c r="K123" s="1"/>
      <c r="L123" s="1"/>
      <c r="M123" s="1"/>
      <c r="N123" s="1"/>
      <c r="O123" s="1"/>
      <c r="P123" s="1"/>
      <c r="Q123" s="1"/>
    </row>
    <row r="124" spans="1:17" ht="12.75" hidden="1">
      <c r="A124" s="1"/>
      <c r="B124" s="5" t="s">
        <v>24</v>
      </c>
      <c r="G124" s="1"/>
      <c r="H124" s="1"/>
      <c r="I124" s="1"/>
      <c r="J124" s="1"/>
      <c r="K124" s="1"/>
      <c r="L124" s="1"/>
      <c r="M124" s="1"/>
      <c r="N124" s="1"/>
      <c r="O124" s="1"/>
      <c r="P124" s="1"/>
      <c r="Q124" s="1"/>
    </row>
    <row r="125" spans="1:17" ht="12.75" hidden="1">
      <c r="A125" s="1"/>
      <c r="B125" s="5" t="s">
        <v>31</v>
      </c>
      <c r="G125" s="1"/>
      <c r="H125" s="1"/>
      <c r="I125" s="1"/>
      <c r="J125" s="1"/>
      <c r="K125" s="1"/>
      <c r="L125" s="1"/>
      <c r="M125" s="1"/>
      <c r="N125" s="1"/>
      <c r="O125" s="1"/>
      <c r="P125" s="1"/>
      <c r="Q125" s="1"/>
    </row>
    <row r="126" spans="1:17" ht="12.75" hidden="1">
      <c r="A126" s="1"/>
      <c r="B126" s="5" t="s">
        <v>32</v>
      </c>
      <c r="G126" s="1"/>
      <c r="H126" s="1"/>
      <c r="I126" s="1"/>
      <c r="J126" s="1"/>
      <c r="K126" s="1"/>
      <c r="L126" s="1"/>
      <c r="M126" s="1"/>
      <c r="N126" s="1"/>
      <c r="O126" s="1"/>
      <c r="P126" s="1"/>
      <c r="Q126" s="1"/>
    </row>
    <row r="127" spans="1:17" ht="12.75" hidden="1">
      <c r="A127" s="1"/>
      <c r="B127" s="5" t="s">
        <v>33</v>
      </c>
      <c r="G127" s="1"/>
      <c r="H127" s="1"/>
      <c r="I127" s="1"/>
      <c r="J127" s="1"/>
      <c r="K127" s="1"/>
      <c r="L127" s="1"/>
      <c r="M127" s="1"/>
      <c r="N127" s="1"/>
      <c r="O127" s="1"/>
      <c r="P127" s="1"/>
      <c r="Q127" s="1"/>
    </row>
    <row r="128" spans="1:17" ht="12.75" hidden="1">
      <c r="A128" s="1"/>
      <c r="B128" s="5" t="s">
        <v>11</v>
      </c>
      <c r="G128" s="1"/>
      <c r="H128" s="1"/>
      <c r="I128" s="1"/>
      <c r="J128" s="1"/>
      <c r="K128" s="1"/>
      <c r="L128" s="1"/>
      <c r="M128" s="1"/>
      <c r="N128" s="1"/>
      <c r="O128" s="1"/>
      <c r="P128" s="1"/>
      <c r="Q128" s="1"/>
    </row>
    <row r="129" spans="1:17" ht="12.75" hidden="1">
      <c r="A129" s="1"/>
      <c r="B129" s="5" t="s">
        <v>19</v>
      </c>
      <c r="G129" s="1"/>
      <c r="H129" s="1"/>
      <c r="I129" s="1"/>
      <c r="J129" s="1"/>
      <c r="K129" s="1"/>
      <c r="L129" s="1"/>
      <c r="M129" s="1"/>
      <c r="N129" s="1"/>
      <c r="O129" s="1"/>
      <c r="P129" s="1"/>
      <c r="Q129" s="1"/>
    </row>
    <row r="130" spans="1:17" ht="12.75" hidden="1">
      <c r="A130" s="1"/>
      <c r="B130" s="5" t="s">
        <v>34</v>
      </c>
      <c r="G130" s="1"/>
      <c r="H130" s="1"/>
      <c r="I130" s="1"/>
      <c r="J130" s="1"/>
      <c r="K130" s="1"/>
      <c r="L130" s="1"/>
      <c r="M130" s="1"/>
      <c r="N130" s="1"/>
      <c r="O130" s="1"/>
      <c r="P130" s="1"/>
      <c r="Q130" s="1"/>
    </row>
    <row r="131" spans="1:17" ht="12.75" hidden="1">
      <c r="A131" s="1"/>
      <c r="B131" s="5" t="s">
        <v>48</v>
      </c>
      <c r="G131" s="1"/>
      <c r="H131" s="1"/>
      <c r="I131" s="1"/>
      <c r="J131" s="1"/>
      <c r="K131" s="1"/>
      <c r="L131" s="1"/>
      <c r="M131" s="1"/>
      <c r="N131" s="1"/>
      <c r="O131" s="1"/>
      <c r="P131" s="1"/>
      <c r="Q131" s="1"/>
    </row>
    <row r="132" spans="1:17" ht="12.75" hidden="1">
      <c r="A132" s="1"/>
      <c r="B132" s="5" t="s">
        <v>49</v>
      </c>
      <c r="G132" s="1"/>
      <c r="H132" s="1"/>
      <c r="I132" s="1"/>
      <c r="J132" s="1"/>
      <c r="K132" s="1"/>
      <c r="L132" s="1"/>
      <c r="M132" s="1"/>
      <c r="N132" s="1"/>
      <c r="O132" s="1"/>
      <c r="P132" s="1"/>
      <c r="Q132" s="1"/>
    </row>
    <row r="133" spans="1:17" ht="12.75" hidden="1">
      <c r="A133" s="1"/>
      <c r="B133" s="5" t="s">
        <v>23</v>
      </c>
      <c r="G133" s="1"/>
      <c r="H133" s="1"/>
      <c r="I133" s="1"/>
      <c r="J133" s="1"/>
      <c r="K133" s="1"/>
      <c r="L133" s="1"/>
      <c r="M133" s="1"/>
      <c r="N133" s="1"/>
      <c r="O133" s="1"/>
      <c r="P133" s="1"/>
      <c r="Q133" s="1"/>
    </row>
    <row r="134" spans="1:17" ht="12.75" hidden="1">
      <c r="A134" s="1"/>
      <c r="B134" s="5" t="s">
        <v>18</v>
      </c>
      <c r="G134" s="1"/>
      <c r="H134" s="1"/>
      <c r="I134" s="1"/>
      <c r="J134" s="1"/>
      <c r="K134" s="1"/>
      <c r="L134" s="1"/>
      <c r="M134" s="1"/>
      <c r="N134" s="1"/>
      <c r="O134" s="1"/>
      <c r="P134" s="1"/>
      <c r="Q134" s="1"/>
    </row>
    <row r="135" spans="1:17" ht="12.75" hidden="1">
      <c r="A135" s="1"/>
      <c r="B135" s="5" t="s">
        <v>35</v>
      </c>
      <c r="G135" s="1"/>
      <c r="H135" s="1"/>
      <c r="I135" s="1"/>
      <c r="J135" s="1"/>
      <c r="K135" s="1"/>
      <c r="L135" s="1"/>
      <c r="M135" s="1"/>
      <c r="N135" s="1"/>
      <c r="O135" s="1"/>
      <c r="P135" s="1"/>
      <c r="Q135" s="1"/>
    </row>
    <row r="136" spans="1:17" ht="12.75" hidden="1">
      <c r="A136" s="1"/>
      <c r="B136" s="5" t="s">
        <v>36</v>
      </c>
      <c r="G136" s="1"/>
      <c r="H136" s="1"/>
      <c r="I136" s="1"/>
      <c r="J136" s="1"/>
      <c r="K136" s="1"/>
      <c r="L136" s="1"/>
      <c r="M136" s="1"/>
      <c r="N136" s="1"/>
      <c r="O136" s="1"/>
      <c r="P136" s="1"/>
      <c r="Q136" s="1"/>
    </row>
    <row r="137" spans="1:17" ht="12.75" hidden="1">
      <c r="A137" s="1"/>
      <c r="B137" s="5" t="s">
        <v>37</v>
      </c>
      <c r="G137" s="1"/>
      <c r="H137" s="1"/>
      <c r="I137" s="1"/>
      <c r="J137" s="1"/>
      <c r="K137" s="1"/>
      <c r="L137" s="1"/>
      <c r="M137" s="1"/>
      <c r="N137" s="1"/>
      <c r="O137" s="1"/>
      <c r="P137" s="1"/>
      <c r="Q137" s="1"/>
    </row>
    <row r="138" spans="1:17" ht="12.75" hidden="1">
      <c r="A138" s="1"/>
      <c r="B138" s="5" t="s">
        <v>17</v>
      </c>
      <c r="G138" s="1"/>
      <c r="H138" s="1"/>
      <c r="I138" s="1"/>
      <c r="J138" s="1"/>
      <c r="K138" s="1"/>
      <c r="L138" s="1"/>
      <c r="M138" s="1"/>
      <c r="N138" s="1"/>
      <c r="O138" s="1"/>
      <c r="P138" s="1"/>
      <c r="Q138" s="1"/>
    </row>
    <row r="139" spans="1:17" ht="12.75" hidden="1">
      <c r="A139" s="1"/>
      <c r="B139" s="5" t="s">
        <v>21</v>
      </c>
      <c r="G139" s="1"/>
      <c r="H139" s="1"/>
      <c r="I139" s="1"/>
      <c r="J139" s="1"/>
      <c r="K139" s="1"/>
      <c r="L139" s="1"/>
      <c r="M139" s="1"/>
      <c r="N139" s="1"/>
      <c r="O139" s="1"/>
      <c r="P139" s="1"/>
      <c r="Q139" s="1"/>
    </row>
    <row r="140" spans="1:17" ht="12.75" hidden="1">
      <c r="A140" s="1"/>
      <c r="B140" s="5" t="s">
        <v>50</v>
      </c>
      <c r="G140" s="1"/>
      <c r="H140" s="1"/>
      <c r="I140" s="1"/>
      <c r="J140" s="1"/>
      <c r="K140" s="1"/>
      <c r="L140" s="1"/>
      <c r="M140" s="1"/>
      <c r="N140" s="1"/>
      <c r="O140" s="1"/>
      <c r="P140" s="1"/>
      <c r="Q140" s="1"/>
    </row>
    <row r="141" spans="1:17" ht="12.75" hidden="1">
      <c r="A141" s="1"/>
      <c r="B141" s="5" t="s">
        <v>16</v>
      </c>
      <c r="G141" s="1"/>
      <c r="H141" s="1"/>
      <c r="I141" s="1"/>
      <c r="J141" s="1"/>
      <c r="K141" s="1"/>
      <c r="L141" s="1"/>
      <c r="M141" s="1"/>
      <c r="N141" s="1"/>
      <c r="O141" s="1"/>
      <c r="P141" s="1"/>
      <c r="Q141" s="1"/>
    </row>
    <row r="142" spans="1:17" ht="12.75" hidden="1">
      <c r="A142" s="1"/>
      <c r="B142" s="5" t="s">
        <v>13</v>
      </c>
      <c r="G142" s="1"/>
      <c r="H142" s="1"/>
      <c r="I142" s="1"/>
      <c r="J142" s="1"/>
      <c r="K142" s="1"/>
      <c r="L142" s="1"/>
      <c r="M142" s="1"/>
      <c r="N142" s="1"/>
      <c r="O142" s="1"/>
      <c r="P142" s="1"/>
      <c r="Q142" s="1"/>
    </row>
    <row r="143" spans="1:17" ht="12.75" hidden="1">
      <c r="A143" s="1"/>
      <c r="B143" s="5" t="s">
        <v>38</v>
      </c>
      <c r="G143" s="1"/>
      <c r="H143" s="1"/>
      <c r="I143" s="1"/>
      <c r="J143" s="1"/>
      <c r="K143" s="1"/>
      <c r="L143" s="1"/>
      <c r="M143" s="1"/>
      <c r="N143" s="1"/>
      <c r="O143" s="1"/>
      <c r="P143" s="1"/>
      <c r="Q143" s="1"/>
    </row>
    <row r="144" spans="1:17" ht="12.75" hidden="1">
      <c r="A144" s="1"/>
      <c r="B144" s="5" t="s">
        <v>10</v>
      </c>
      <c r="G144" s="1"/>
      <c r="H144" s="1"/>
      <c r="I144" s="1"/>
      <c r="J144" s="1"/>
      <c r="K144" s="1"/>
      <c r="L144" s="1"/>
      <c r="M144" s="1"/>
      <c r="N144" s="1"/>
      <c r="O144" s="1"/>
      <c r="P144" s="1"/>
      <c r="Q144" s="1"/>
    </row>
    <row r="145" spans="1:17" ht="12.75" hidden="1">
      <c r="A145" s="1"/>
      <c r="B145" s="5" t="s">
        <v>46</v>
      </c>
      <c r="G145" s="1"/>
      <c r="H145" s="1"/>
      <c r="I145" s="1"/>
      <c r="J145" s="1"/>
      <c r="K145" s="1"/>
      <c r="L145" s="1"/>
      <c r="M145" s="1"/>
      <c r="N145" s="1"/>
      <c r="O145" s="1"/>
      <c r="P145" s="1"/>
      <c r="Q145" s="1"/>
    </row>
    <row r="146" spans="1:17" ht="36" customHeight="1">
      <c r="A146" s="1"/>
      <c r="B146" s="158" t="s">
        <v>134</v>
      </c>
      <c r="C146" s="158"/>
      <c r="D146" s="158"/>
      <c r="E146" s="158"/>
      <c r="F146" s="158"/>
      <c r="G146" s="158"/>
      <c r="H146" s="158"/>
      <c r="I146" s="158"/>
      <c r="J146" s="158"/>
      <c r="K146" s="158"/>
      <c r="L146" s="158"/>
      <c r="M146" s="1"/>
      <c r="N146" s="1"/>
      <c r="O146" s="1"/>
      <c r="P146" s="1"/>
      <c r="Q146" s="1"/>
    </row>
    <row r="147" spans="1:17" ht="10.5" customHeight="1">
      <c r="A147" s="1"/>
      <c r="B147" s="1"/>
      <c r="C147" s="1"/>
      <c r="D147" s="1"/>
      <c r="E147" s="1"/>
      <c r="F147" s="1"/>
      <c r="G147" s="1"/>
      <c r="H147" s="1"/>
      <c r="I147" s="1"/>
      <c r="J147" s="1"/>
      <c r="K147" s="1"/>
      <c r="L147" s="1"/>
      <c r="M147" s="1"/>
      <c r="N147" s="1"/>
      <c r="O147" s="1"/>
      <c r="P147" s="1"/>
      <c r="Q147" s="1"/>
    </row>
    <row r="148" spans="1:17" ht="13.5" thickBot="1">
      <c r="A148" s="31"/>
      <c r="B148" s="32"/>
      <c r="C148" s="34"/>
      <c r="D148" s="32"/>
      <c r="E148" s="32"/>
      <c r="F148" s="32"/>
      <c r="G148" s="32"/>
      <c r="H148" s="32"/>
      <c r="I148" s="32"/>
      <c r="J148" s="32"/>
      <c r="K148" s="32"/>
      <c r="L148" s="32"/>
      <c r="M148" s="35"/>
      <c r="N148" s="32"/>
      <c r="O148" s="1"/>
      <c r="P148" s="1"/>
      <c r="Q148" s="1"/>
    </row>
    <row r="149" spans="1:17" ht="25.5" customHeight="1">
      <c r="A149" s="31"/>
      <c r="B149" s="32"/>
      <c r="C149" s="35"/>
      <c r="D149" s="35"/>
      <c r="E149" s="35"/>
      <c r="F149" s="35"/>
      <c r="G149" s="35"/>
      <c r="H149" s="35"/>
      <c r="I149" s="35"/>
      <c r="J149" s="160" t="s">
        <v>129</v>
      </c>
      <c r="K149" s="161"/>
      <c r="L149" s="35"/>
      <c r="M149" s="36"/>
      <c r="N149" s="32"/>
      <c r="O149" s="1"/>
      <c r="P149" s="1"/>
      <c r="Q149" s="1"/>
    </row>
    <row r="150" spans="1:17" ht="12.75">
      <c r="A150" s="31"/>
      <c r="B150" s="32"/>
      <c r="C150" s="36"/>
      <c r="D150" s="36"/>
      <c r="E150" s="36"/>
      <c r="F150" s="36"/>
      <c r="G150" s="36"/>
      <c r="H150" s="36"/>
      <c r="I150" s="36"/>
      <c r="J150" s="70" t="s">
        <v>130</v>
      </c>
      <c r="K150" s="71">
        <f>'A. Eficaz'!I30</f>
        <v>0.9</v>
      </c>
      <c r="L150" s="87" t="b">
        <f>IF(K150&gt;='A. Eficaz'!L32,TRUE,FALSE)</f>
        <v>1</v>
      </c>
      <c r="M150" s="91">
        <v>0.45</v>
      </c>
      <c r="N150" s="32"/>
      <c r="O150" s="1"/>
      <c r="P150" s="1"/>
      <c r="Q150" s="1"/>
    </row>
    <row r="151" spans="1:17" ht="12.75">
      <c r="A151" s="31"/>
      <c r="B151" s="32"/>
      <c r="C151" s="37"/>
      <c r="D151" s="37"/>
      <c r="E151" s="37"/>
      <c r="F151" s="37"/>
      <c r="G151" s="37"/>
      <c r="H151" s="37"/>
      <c r="I151" s="37"/>
      <c r="J151" s="70" t="s">
        <v>131</v>
      </c>
      <c r="K151" s="71">
        <f>'B. Eficiente'!I20</f>
        <v>1</v>
      </c>
      <c r="L151" s="87" t="b">
        <f>IF(K151&gt;='B. Eficiente'!K22,TRUE,FALSE)</f>
        <v>1</v>
      </c>
      <c r="M151" s="91">
        <v>0.1</v>
      </c>
      <c r="N151" s="32"/>
      <c r="O151" s="1"/>
      <c r="P151" s="1"/>
      <c r="Q151" s="1"/>
    </row>
    <row r="152" spans="1:17" ht="12.75">
      <c r="A152" s="1"/>
      <c r="B152" s="1"/>
      <c r="C152" s="1"/>
      <c r="D152" s="1"/>
      <c r="E152" s="1"/>
      <c r="F152" s="1"/>
      <c r="G152" s="1"/>
      <c r="H152" s="1"/>
      <c r="I152" s="1"/>
      <c r="J152" s="70" t="s">
        <v>132</v>
      </c>
      <c r="K152" s="71">
        <f>'C. Consistente'!I204</f>
        <v>0.8999999999999999</v>
      </c>
      <c r="L152" s="87" t="b">
        <f>IF(K152&gt;='C. Consistente'!K206,TRUE,FALSE)</f>
        <v>1</v>
      </c>
      <c r="M152" s="92">
        <v>0.25</v>
      </c>
      <c r="N152" s="1"/>
      <c r="O152" s="1"/>
      <c r="P152" s="1"/>
      <c r="Q152" s="1"/>
    </row>
    <row r="153" spans="1:17" ht="12.75">
      <c r="A153" s="1"/>
      <c r="B153" s="1"/>
      <c r="C153" s="1"/>
      <c r="D153" s="1"/>
      <c r="E153" s="1"/>
      <c r="F153" s="1"/>
      <c r="G153" s="1"/>
      <c r="H153" s="1"/>
      <c r="I153" s="1"/>
      <c r="J153" s="70" t="s">
        <v>133</v>
      </c>
      <c r="K153" s="71">
        <f>'D. Claro'!I32</f>
        <v>0.9999999999999999</v>
      </c>
      <c r="L153" s="87" t="b">
        <f>IF(K153&gt;='D. Claro'!K34,TRUE,FALSE)</f>
        <v>1</v>
      </c>
      <c r="M153" s="92">
        <v>0.2</v>
      </c>
      <c r="N153" s="1"/>
      <c r="O153" s="1"/>
      <c r="P153" s="1"/>
      <c r="Q153" s="1"/>
    </row>
    <row r="154" spans="1:17" ht="13.5" thickBot="1">
      <c r="A154" s="1"/>
      <c r="B154" s="1"/>
      <c r="C154" s="1"/>
      <c r="D154" s="1"/>
      <c r="E154" s="1"/>
      <c r="F154" s="1"/>
      <c r="G154" s="1"/>
      <c r="H154" s="1"/>
      <c r="I154" s="1"/>
      <c r="J154" s="72" t="s">
        <v>165</v>
      </c>
      <c r="K154" s="81">
        <f>SUM((K150*0.45)+(K151*0.1)+(K152*0.25)+(K153*0.2))</f>
        <v>0.9299999999999999</v>
      </c>
      <c r="L154" s="87" t="b">
        <f>AND(L150:L153)</f>
        <v>1</v>
      </c>
      <c r="M154" s="1"/>
      <c r="N154" s="1"/>
      <c r="O154" s="1"/>
      <c r="P154" s="1"/>
      <c r="Q154" s="1"/>
    </row>
    <row r="155" spans="1:17" ht="12.75">
      <c r="A155" s="1"/>
      <c r="B155" s="1"/>
      <c r="C155" s="1"/>
      <c r="D155" s="1"/>
      <c r="E155" s="1"/>
      <c r="F155" s="1"/>
      <c r="G155" s="1"/>
      <c r="H155" s="1"/>
      <c r="I155" s="1"/>
      <c r="J155" s="1"/>
      <c r="K155" s="1"/>
      <c r="L155" s="1"/>
      <c r="M155" s="1"/>
      <c r="N155" s="1"/>
      <c r="O155" s="1"/>
      <c r="P155" s="1"/>
      <c r="Q155" s="1"/>
    </row>
    <row r="156" spans="1:17" ht="12.75">
      <c r="A156" s="1"/>
      <c r="B156" s="1"/>
      <c r="C156" s="1"/>
      <c r="D156" s="1"/>
      <c r="E156" s="1"/>
      <c r="F156" s="1"/>
      <c r="G156" s="1" t="s">
        <v>146</v>
      </c>
      <c r="H156" s="1"/>
      <c r="I156" s="1"/>
      <c r="J156" s="86" t="str">
        <f>IF(L154=TRUE,"El documento cumple con el grado mínimo de Calidad Regulatoria","El documento NO cubre el grado requerido de Calidad Regulatoria")</f>
        <v>El documento cumple con el grado mínimo de Calidad Regulatoria</v>
      </c>
      <c r="K156" s="86"/>
      <c r="L156" s="86"/>
      <c r="M156" s="86"/>
      <c r="N156" s="1"/>
      <c r="O156" s="1"/>
      <c r="P156" s="1"/>
      <c r="Q156" s="1"/>
    </row>
    <row r="157" spans="1:17" ht="12.75">
      <c r="A157" s="1"/>
      <c r="B157" s="1"/>
      <c r="C157" s="1"/>
      <c r="D157" s="1"/>
      <c r="E157" s="1"/>
      <c r="F157" s="1"/>
      <c r="G157" s="1"/>
      <c r="H157" s="1"/>
      <c r="I157" s="1"/>
      <c r="J157" s="1"/>
      <c r="K157" s="1"/>
      <c r="L157" s="1"/>
      <c r="M157" s="1"/>
      <c r="N157" s="1"/>
      <c r="O157" s="1"/>
      <c r="P157" s="1"/>
      <c r="Q157" s="1"/>
    </row>
    <row r="158" spans="1:17" ht="12.75">
      <c r="A158" s="1"/>
      <c r="B158" s="1"/>
      <c r="C158" s="1"/>
      <c r="D158" s="1"/>
      <c r="E158" s="1"/>
      <c r="F158" s="1"/>
      <c r="G158" s="1"/>
      <c r="H158" s="1"/>
      <c r="I158" s="1"/>
      <c r="J158" s="1"/>
      <c r="K158" s="1"/>
      <c r="L158" s="1"/>
      <c r="M158" s="1"/>
      <c r="N158" s="1"/>
      <c r="O158" s="1"/>
      <c r="P158" s="1"/>
      <c r="Q158" s="1"/>
    </row>
    <row r="159" spans="1:17" ht="12.75">
      <c r="A159" s="1"/>
      <c r="B159" s="1"/>
      <c r="C159" s="1"/>
      <c r="D159" s="1"/>
      <c r="E159" s="1"/>
      <c r="F159" s="1"/>
      <c r="G159" s="1"/>
      <c r="H159" s="1"/>
      <c r="I159" s="1"/>
      <c r="J159" s="1"/>
      <c r="K159" s="1"/>
      <c r="L159" s="1"/>
      <c r="M159" s="1"/>
      <c r="N159" s="1"/>
      <c r="O159" s="1"/>
      <c r="P159" s="1"/>
      <c r="Q159" s="1"/>
    </row>
    <row r="160" spans="1:17" ht="12.75">
      <c r="A160" s="1"/>
      <c r="B160" s="1"/>
      <c r="C160" s="1"/>
      <c r="D160" s="1"/>
      <c r="E160" s="1"/>
      <c r="F160" s="1"/>
      <c r="G160" s="1"/>
      <c r="H160" s="1"/>
      <c r="I160" s="1"/>
      <c r="J160" s="1"/>
      <c r="K160" s="1"/>
      <c r="L160" s="1"/>
      <c r="M160" s="1"/>
      <c r="N160" s="1"/>
      <c r="O160" s="1"/>
      <c r="P160" s="1"/>
      <c r="Q160" s="1"/>
    </row>
    <row r="161" spans="1:17" ht="12.75">
      <c r="A161" s="1"/>
      <c r="B161" s="1"/>
      <c r="C161" s="1"/>
      <c r="D161" s="1"/>
      <c r="E161" s="1"/>
      <c r="F161" s="1"/>
      <c r="G161" s="1"/>
      <c r="H161" s="1"/>
      <c r="I161" s="1"/>
      <c r="J161" s="1"/>
      <c r="K161" s="1"/>
      <c r="L161" s="1"/>
      <c r="M161" s="1"/>
      <c r="N161" s="1"/>
      <c r="O161" s="1"/>
      <c r="P161" s="1"/>
      <c r="Q161" s="1"/>
    </row>
    <row r="162" spans="1:17" ht="12.75">
      <c r="A162" s="1"/>
      <c r="B162" s="1"/>
      <c r="C162" s="1"/>
      <c r="D162" s="1"/>
      <c r="E162" s="1"/>
      <c r="F162" s="1"/>
      <c r="G162" s="1"/>
      <c r="H162" s="1"/>
      <c r="I162" s="1"/>
      <c r="J162" s="1"/>
      <c r="K162" s="1"/>
      <c r="L162" s="1"/>
      <c r="M162" s="1"/>
      <c r="N162" s="1"/>
      <c r="O162" s="1"/>
      <c r="P162" s="1"/>
      <c r="Q162" s="1"/>
    </row>
    <row r="163" spans="1:17" ht="12.75">
      <c r="A163" s="1"/>
      <c r="B163" s="1"/>
      <c r="C163" s="1"/>
      <c r="D163" s="1"/>
      <c r="E163" s="1"/>
      <c r="F163" s="1"/>
      <c r="G163" s="1"/>
      <c r="H163" s="1"/>
      <c r="I163" s="1"/>
      <c r="J163" s="1"/>
      <c r="K163" s="1"/>
      <c r="L163" s="1"/>
      <c r="M163" s="1"/>
      <c r="N163" s="1"/>
      <c r="O163" s="1"/>
      <c r="P163" s="1"/>
      <c r="Q163" s="1"/>
    </row>
    <row r="164" spans="1:17" ht="12.75">
      <c r="A164" s="1"/>
      <c r="B164" s="1"/>
      <c r="C164" s="1"/>
      <c r="D164" s="1"/>
      <c r="E164" s="1"/>
      <c r="F164" s="1"/>
      <c r="G164" s="1"/>
      <c r="H164" s="1"/>
      <c r="I164" s="1"/>
      <c r="J164" s="1"/>
      <c r="K164" s="1"/>
      <c r="L164" s="1"/>
      <c r="M164" s="1"/>
      <c r="N164" s="1"/>
      <c r="O164" s="1"/>
      <c r="P164" s="1"/>
      <c r="Q164" s="1"/>
    </row>
    <row r="165" spans="1:17" ht="12.75">
      <c r="A165" s="1"/>
      <c r="B165" s="1"/>
      <c r="C165" s="1"/>
      <c r="D165" s="1"/>
      <c r="E165" s="1"/>
      <c r="F165" s="1"/>
      <c r="G165" s="1"/>
      <c r="H165" s="1"/>
      <c r="I165" s="1"/>
      <c r="J165" s="1"/>
      <c r="K165" s="1"/>
      <c r="L165" s="1"/>
      <c r="M165" s="1"/>
      <c r="N165" s="1"/>
      <c r="O165" s="1"/>
      <c r="P165" s="1"/>
      <c r="Q165" s="1"/>
    </row>
    <row r="166" spans="1:17" ht="12.75">
      <c r="A166" s="1"/>
      <c r="B166" s="1"/>
      <c r="C166" s="1"/>
      <c r="D166" s="1"/>
      <c r="E166" s="1"/>
      <c r="F166" s="1"/>
      <c r="G166" s="1"/>
      <c r="H166" s="1"/>
      <c r="I166" s="1"/>
      <c r="J166" s="1"/>
      <c r="K166" s="1"/>
      <c r="L166" s="1"/>
      <c r="M166" s="1"/>
      <c r="N166" s="1"/>
      <c r="O166" s="1"/>
      <c r="P166" s="1"/>
      <c r="Q166" s="1"/>
    </row>
    <row r="167" spans="1:17" ht="12.75">
      <c r="A167" s="1"/>
      <c r="B167" s="1"/>
      <c r="C167" s="1"/>
      <c r="D167" s="1"/>
      <c r="E167" s="1"/>
      <c r="F167" s="1"/>
      <c r="G167" s="1"/>
      <c r="H167" s="1"/>
      <c r="I167" s="1"/>
      <c r="J167" s="1"/>
      <c r="K167" s="1"/>
      <c r="L167" s="1"/>
      <c r="M167" s="1"/>
      <c r="N167" s="1"/>
      <c r="O167" s="1"/>
      <c r="P167" s="1"/>
      <c r="Q167" s="1"/>
    </row>
    <row r="168" spans="1:17" ht="12.75">
      <c r="A168" s="1"/>
      <c r="B168" s="1"/>
      <c r="C168" s="1"/>
      <c r="D168" s="1"/>
      <c r="E168" s="1"/>
      <c r="F168" s="1"/>
      <c r="G168" s="1"/>
      <c r="H168" s="1"/>
      <c r="I168" s="1"/>
      <c r="J168" s="1"/>
      <c r="K168" s="1"/>
      <c r="L168" s="1"/>
      <c r="M168" s="1"/>
      <c r="N168" s="1"/>
      <c r="O168" s="1"/>
      <c r="P168" s="1"/>
      <c r="Q168" s="1"/>
    </row>
    <row r="169" spans="1:17" ht="12.75">
      <c r="A169" s="1"/>
      <c r="B169" s="1"/>
      <c r="C169" s="1"/>
      <c r="D169" s="1"/>
      <c r="E169" s="1"/>
      <c r="F169" s="1"/>
      <c r="G169" s="1"/>
      <c r="H169" s="1"/>
      <c r="I169" s="1"/>
      <c r="J169" s="1"/>
      <c r="K169" s="1"/>
      <c r="L169" s="1"/>
      <c r="M169" s="1"/>
      <c r="N169" s="1"/>
      <c r="O169" s="1"/>
      <c r="P169" s="1"/>
      <c r="Q169" s="1"/>
    </row>
    <row r="170" spans="1:17" ht="12.75">
      <c r="A170" s="1"/>
      <c r="B170" s="1"/>
      <c r="C170" s="1"/>
      <c r="D170" s="1"/>
      <c r="E170" s="1"/>
      <c r="F170" s="1"/>
      <c r="G170" s="1"/>
      <c r="H170" s="1"/>
      <c r="I170" s="1"/>
      <c r="J170" s="1"/>
      <c r="K170" s="1"/>
      <c r="L170" s="1"/>
      <c r="M170" s="1"/>
      <c r="N170" s="1"/>
      <c r="O170" s="1"/>
      <c r="P170" s="1"/>
      <c r="Q170" s="1"/>
    </row>
    <row r="171" spans="1:17" ht="12.75">
      <c r="A171" s="1"/>
      <c r="B171" s="1"/>
      <c r="C171" s="1"/>
      <c r="D171" s="1"/>
      <c r="E171" s="1"/>
      <c r="F171" s="1"/>
      <c r="G171" s="1"/>
      <c r="H171" s="1"/>
      <c r="I171" s="1"/>
      <c r="J171" s="1"/>
      <c r="K171" s="1"/>
      <c r="L171" s="1"/>
      <c r="M171" s="1"/>
      <c r="N171" s="1"/>
      <c r="O171" s="1"/>
      <c r="P171" s="1"/>
      <c r="Q171" s="1"/>
    </row>
    <row r="172" spans="1:17" ht="12.75">
      <c r="A172" s="1"/>
      <c r="B172" s="1"/>
      <c r="C172" s="1"/>
      <c r="D172" s="1"/>
      <c r="E172" s="1"/>
      <c r="F172" s="1"/>
      <c r="G172" s="1"/>
      <c r="H172" s="1"/>
      <c r="I172" s="1"/>
      <c r="J172" s="1"/>
      <c r="K172" s="1"/>
      <c r="L172" s="1"/>
      <c r="M172" s="1"/>
      <c r="N172" s="1"/>
      <c r="O172" s="1"/>
      <c r="P172" s="1"/>
      <c r="Q172" s="1"/>
    </row>
    <row r="173" spans="1:17" ht="12.75">
      <c r="A173" s="1"/>
      <c r="B173" s="1"/>
      <c r="C173" s="1"/>
      <c r="D173" s="1"/>
      <c r="E173" s="1"/>
      <c r="F173" s="1"/>
      <c r="G173" s="1"/>
      <c r="H173" s="1"/>
      <c r="I173" s="1"/>
      <c r="J173" s="1"/>
      <c r="K173" s="1"/>
      <c r="L173" s="1"/>
      <c r="M173" s="1"/>
      <c r="N173" s="1"/>
      <c r="O173" s="1"/>
      <c r="P173" s="1"/>
      <c r="Q173" s="1"/>
    </row>
    <row r="174" spans="1:17" ht="12.75">
      <c r="A174" s="1"/>
      <c r="B174" s="1"/>
      <c r="C174" s="1"/>
      <c r="D174" s="1"/>
      <c r="E174" s="1"/>
      <c r="F174" s="1"/>
      <c r="G174" s="1"/>
      <c r="H174" s="1"/>
      <c r="I174" s="1"/>
      <c r="J174" s="1"/>
      <c r="K174" s="1"/>
      <c r="L174" s="1"/>
      <c r="M174" s="1"/>
      <c r="N174" s="1"/>
      <c r="O174" s="1"/>
      <c r="P174" s="1"/>
      <c r="Q174" s="1"/>
    </row>
    <row r="175" spans="1:17" ht="12.75">
      <c r="A175" s="1"/>
      <c r="B175" s="1"/>
      <c r="C175" s="1"/>
      <c r="D175" s="1"/>
      <c r="E175" s="1"/>
      <c r="F175" s="1"/>
      <c r="G175" s="1"/>
      <c r="H175" s="1"/>
      <c r="I175" s="1"/>
      <c r="J175" s="1"/>
      <c r="K175" s="1"/>
      <c r="L175" s="1"/>
      <c r="M175" s="1"/>
      <c r="N175" s="1"/>
      <c r="O175" s="1"/>
      <c r="P175" s="1"/>
      <c r="Q175" s="1"/>
    </row>
    <row r="176" spans="1:17" ht="12.75">
      <c r="A176" s="1"/>
      <c r="B176" s="1"/>
      <c r="C176" s="1"/>
      <c r="D176" s="1"/>
      <c r="E176" s="1"/>
      <c r="F176" s="1"/>
      <c r="G176" s="1"/>
      <c r="H176" s="1"/>
      <c r="I176" s="1"/>
      <c r="J176" s="1"/>
      <c r="K176" s="1"/>
      <c r="L176" s="1"/>
      <c r="M176" s="1"/>
      <c r="N176" s="1"/>
      <c r="O176" s="1"/>
      <c r="P176" s="1"/>
      <c r="Q176" s="1"/>
    </row>
    <row r="177" spans="1:17" ht="12.75">
      <c r="A177" s="1"/>
      <c r="B177" s="1"/>
      <c r="C177" s="1"/>
      <c r="D177" s="1"/>
      <c r="E177" s="1"/>
      <c r="F177" s="1"/>
      <c r="G177" s="1"/>
      <c r="H177" s="1"/>
      <c r="I177" s="1"/>
      <c r="J177" s="1"/>
      <c r="K177" s="1"/>
      <c r="L177" s="1"/>
      <c r="M177" s="1"/>
      <c r="N177" s="1"/>
      <c r="O177" s="1"/>
      <c r="P177" s="1"/>
      <c r="Q177" s="1"/>
    </row>
    <row r="178" spans="1:17" ht="12.75">
      <c r="A178" s="1"/>
      <c r="B178" s="1"/>
      <c r="C178" s="1"/>
      <c r="D178" s="1"/>
      <c r="E178" s="1"/>
      <c r="F178" s="1"/>
      <c r="G178" s="1"/>
      <c r="H178" s="1"/>
      <c r="I178" s="1"/>
      <c r="J178" s="1"/>
      <c r="K178" s="1"/>
      <c r="L178" s="1"/>
      <c r="M178" s="1"/>
      <c r="N178" s="1"/>
      <c r="O178" s="1"/>
      <c r="P178" s="1"/>
      <c r="Q178" s="1"/>
    </row>
    <row r="179" spans="1:17" ht="12.75">
      <c r="A179" s="1"/>
      <c r="B179" s="1"/>
      <c r="C179" s="1"/>
      <c r="D179" s="1"/>
      <c r="E179" s="1"/>
      <c r="F179" s="1"/>
      <c r="G179" s="1"/>
      <c r="H179" s="1"/>
      <c r="I179" s="1"/>
      <c r="J179" s="1"/>
      <c r="K179" s="1"/>
      <c r="L179" s="1"/>
      <c r="M179" s="1"/>
      <c r="N179" s="1"/>
      <c r="O179" s="1"/>
      <c r="P179" s="1"/>
      <c r="Q179" s="1"/>
    </row>
    <row r="180" spans="1:17" ht="12.75">
      <c r="A180" s="1"/>
      <c r="B180" s="1"/>
      <c r="C180" s="1"/>
      <c r="D180" s="1"/>
      <c r="E180" s="1"/>
      <c r="F180" s="1"/>
      <c r="G180" s="1"/>
      <c r="H180" s="1"/>
      <c r="I180" s="1"/>
      <c r="J180" s="1"/>
      <c r="K180" s="1"/>
      <c r="M180" s="1"/>
      <c r="N180" s="1"/>
      <c r="O180" s="1"/>
      <c r="P180" s="1"/>
      <c r="Q180" s="1"/>
    </row>
  </sheetData>
  <sheetProtection/>
  <mergeCells count="71">
    <mergeCell ref="M2:M3"/>
    <mergeCell ref="J149:K149"/>
    <mergeCell ref="C2:L3"/>
    <mergeCell ref="J28:L28"/>
    <mergeCell ref="B23:J24"/>
    <mergeCell ref="B35:I35"/>
    <mergeCell ref="B8:J8"/>
    <mergeCell ref="I11:L11"/>
    <mergeCell ref="B11:F11"/>
    <mergeCell ref="B79:I79"/>
    <mergeCell ref="B80:I80"/>
    <mergeCell ref="B81:I81"/>
    <mergeCell ref="B74:I74"/>
    <mergeCell ref="B75:I75"/>
    <mergeCell ref="B146:L146"/>
    <mergeCell ref="B88:I88"/>
    <mergeCell ref="B83:I83"/>
    <mergeCell ref="B84:I84"/>
    <mergeCell ref="B85:I85"/>
    <mergeCell ref="B86:I86"/>
    <mergeCell ref="B3:B5"/>
    <mergeCell ref="C4:J4"/>
    <mergeCell ref="B26:H26"/>
    <mergeCell ref="B82:I82"/>
    <mergeCell ref="B78:I78"/>
    <mergeCell ref="B76:I76"/>
    <mergeCell ref="B77:I77"/>
    <mergeCell ref="B69:I69"/>
    <mergeCell ref="B71:I71"/>
    <mergeCell ref="B72:I72"/>
    <mergeCell ref="B105:L106"/>
    <mergeCell ref="B95:L95"/>
    <mergeCell ref="B104:L104"/>
    <mergeCell ref="B91:L93"/>
    <mergeCell ref="B100:L102"/>
    <mergeCell ref="B97:L97"/>
    <mergeCell ref="B98:L99"/>
    <mergeCell ref="B87:I87"/>
    <mergeCell ref="B107:L109"/>
    <mergeCell ref="B90:L90"/>
    <mergeCell ref="B14:J15"/>
    <mergeCell ref="B9:J9"/>
    <mergeCell ref="B89:I89"/>
    <mergeCell ref="B67:I67"/>
    <mergeCell ref="B68:I68"/>
    <mergeCell ref="B65:I65"/>
    <mergeCell ref="B66:I66"/>
    <mergeCell ref="B21:K21"/>
    <mergeCell ref="B12:F12"/>
    <mergeCell ref="I12:L12"/>
    <mergeCell ref="B17:K17"/>
    <mergeCell ref="B18:K18"/>
    <mergeCell ref="B20:K20"/>
    <mergeCell ref="B70:I70"/>
    <mergeCell ref="B29:I29"/>
    <mergeCell ref="B30:I30"/>
    <mergeCell ref="B73:I73"/>
    <mergeCell ref="B25:H25"/>
    <mergeCell ref="B34:I34"/>
    <mergeCell ref="B61:J61"/>
    <mergeCell ref="B28:I28"/>
    <mergeCell ref="B63:I63"/>
    <mergeCell ref="B56:I56"/>
    <mergeCell ref="B64:I64"/>
    <mergeCell ref="B58:J59"/>
    <mergeCell ref="B31:I31"/>
    <mergeCell ref="B32:I32"/>
    <mergeCell ref="B33:I33"/>
    <mergeCell ref="B62:J62"/>
    <mergeCell ref="B36:I36"/>
    <mergeCell ref="B55:I55"/>
  </mergeCells>
  <printOptions/>
  <pageMargins left="0.35433070866141736" right="0.25" top="0.27" bottom="0.4330708661417323" header="0" footer="0"/>
  <pageSetup horizontalDpi="600" verticalDpi="600" orientation="portrait" paperSize="119" scale="80" r:id="rId2"/>
  <drawing r:id="rId1"/>
</worksheet>
</file>

<file path=xl/worksheets/sheet2.xml><?xml version="1.0" encoding="utf-8"?>
<worksheet xmlns="http://schemas.openxmlformats.org/spreadsheetml/2006/main" xmlns:r="http://schemas.openxmlformats.org/officeDocument/2006/relationships">
  <dimension ref="A2:M32"/>
  <sheetViews>
    <sheetView showGridLines="0" tabSelected="1" zoomScale="110" zoomScaleNormal="110" zoomScalePageLayoutView="0" workbookViewId="0" topLeftCell="A10">
      <selection activeCell="K25" sqref="K25"/>
    </sheetView>
  </sheetViews>
  <sheetFormatPr defaultColWidth="11.421875" defaultRowHeight="12.75"/>
  <cols>
    <col min="1" max="1" width="3.7109375" style="0" customWidth="1"/>
    <col min="2" max="2" width="9.00390625" style="0" customWidth="1"/>
    <col min="6" max="6" width="18.140625" style="0" customWidth="1"/>
    <col min="7" max="7" width="1.7109375" style="0" customWidth="1"/>
    <col min="8" max="8" width="3.7109375" style="0" customWidth="1"/>
    <col min="9" max="9" width="6.7109375" style="0" customWidth="1"/>
    <col min="10" max="10" width="8.8515625" style="0" bestFit="1" customWidth="1"/>
    <col min="11" max="11" width="5.00390625" style="0" customWidth="1"/>
    <col min="12" max="12" width="10.8515625" style="57" customWidth="1"/>
    <col min="13" max="13" width="2.8515625" style="76" customWidth="1"/>
  </cols>
  <sheetData>
    <row r="1" ht="7.5" customHeight="1" thickBot="1"/>
    <row r="2" spans="1:12" ht="21" customHeight="1" thickBot="1">
      <c r="A2" s="187" t="s">
        <v>58</v>
      </c>
      <c r="B2" s="188"/>
      <c r="C2" s="181" t="s">
        <v>60</v>
      </c>
      <c r="D2" s="182"/>
      <c r="E2" s="182"/>
      <c r="F2" s="183"/>
      <c r="L2" s="179" t="s">
        <v>138</v>
      </c>
    </row>
    <row r="3" ht="12.75">
      <c r="L3" s="179"/>
    </row>
    <row r="4" spans="2:12" ht="28.5" customHeight="1">
      <c r="B4" s="184" t="s">
        <v>141</v>
      </c>
      <c r="C4" s="185"/>
      <c r="D4" s="185"/>
      <c r="E4" s="185"/>
      <c r="F4" s="185"/>
      <c r="G4" s="186"/>
      <c r="L4" s="179"/>
    </row>
    <row r="5" ht="13.5" customHeight="1">
      <c r="L5" s="179"/>
    </row>
    <row r="6" spans="2:12" ht="12.75">
      <c r="B6" s="47" t="s">
        <v>120</v>
      </c>
      <c r="L6" s="180" t="s">
        <v>85</v>
      </c>
    </row>
    <row r="7" ht="6" customHeight="1">
      <c r="L7" s="180"/>
    </row>
    <row r="8" spans="1:12" ht="15" customHeight="1">
      <c r="A8" s="56"/>
      <c r="B8" s="39"/>
      <c r="C8" s="39"/>
      <c r="D8" s="39"/>
      <c r="E8" s="39"/>
      <c r="F8" s="39"/>
      <c r="G8" s="39"/>
      <c r="H8" s="39"/>
      <c r="I8" s="89" t="s">
        <v>61</v>
      </c>
      <c r="J8" s="89" t="s">
        <v>62</v>
      </c>
      <c r="K8" s="89" t="s">
        <v>159</v>
      </c>
      <c r="L8" s="180"/>
    </row>
    <row r="9" spans="1:12" ht="12.75">
      <c r="A9" s="55"/>
      <c r="B9" s="46"/>
      <c r="C9" s="46"/>
      <c r="D9" s="46"/>
      <c r="E9" s="46"/>
      <c r="F9" s="46"/>
      <c r="G9" s="40"/>
      <c r="H9" s="40"/>
      <c r="I9" s="41"/>
      <c r="J9" s="42"/>
      <c r="L9" s="180"/>
    </row>
    <row r="10" spans="1:13" ht="38.25" customHeight="1">
      <c r="A10" s="51">
        <v>1</v>
      </c>
      <c r="B10" s="174" t="s">
        <v>75</v>
      </c>
      <c r="C10" s="175"/>
      <c r="D10" s="175"/>
      <c r="E10" s="175"/>
      <c r="F10" s="175"/>
      <c r="G10" s="43"/>
      <c r="H10" s="43"/>
      <c r="I10" s="74"/>
      <c r="J10" s="75" t="s">
        <v>179</v>
      </c>
      <c r="L10" s="58">
        <f>IF(K22="",10%,15%)</f>
        <v>0.1</v>
      </c>
      <c r="M10" s="77">
        <f>IF(I10="",0,L10)</f>
        <v>0</v>
      </c>
    </row>
    <row r="11" spans="1:10" ht="12.75">
      <c r="A11" s="50"/>
      <c r="B11" s="46"/>
      <c r="C11" s="46"/>
      <c r="D11" s="46"/>
      <c r="E11" s="46"/>
      <c r="F11" s="46"/>
      <c r="G11" s="40"/>
      <c r="H11" s="40"/>
      <c r="I11" s="41"/>
      <c r="J11" s="42"/>
    </row>
    <row r="12" spans="1:13" ht="31.5" customHeight="1">
      <c r="A12" s="51">
        <v>2</v>
      </c>
      <c r="B12" s="171" t="s">
        <v>160</v>
      </c>
      <c r="C12" s="173"/>
      <c r="D12" s="173"/>
      <c r="E12" s="173"/>
      <c r="F12" s="173"/>
      <c r="G12" s="43"/>
      <c r="H12" s="43"/>
      <c r="I12" s="74" t="s">
        <v>179</v>
      </c>
      <c r="J12" s="75"/>
      <c r="L12" s="58">
        <v>0.25</v>
      </c>
      <c r="M12" s="77">
        <f>IF(I12="",0,L12)</f>
        <v>0.25</v>
      </c>
    </row>
    <row r="13" spans="1:10" ht="12.75">
      <c r="A13" s="50"/>
      <c r="B13" s="46"/>
      <c r="C13" s="46"/>
      <c r="D13" s="46"/>
      <c r="E13" s="46"/>
      <c r="F13" s="46"/>
      <c r="G13" s="40"/>
      <c r="H13" s="40"/>
      <c r="I13" s="41"/>
      <c r="J13" s="42"/>
    </row>
    <row r="14" spans="1:13" ht="39.75" customHeight="1">
      <c r="A14" s="51">
        <v>3</v>
      </c>
      <c r="B14" s="171" t="s">
        <v>161</v>
      </c>
      <c r="C14" s="173"/>
      <c r="D14" s="173"/>
      <c r="E14" s="173"/>
      <c r="F14" s="173"/>
      <c r="G14" s="43"/>
      <c r="H14" s="43"/>
      <c r="I14" s="74" t="s">
        <v>179</v>
      </c>
      <c r="J14" s="75"/>
      <c r="L14" s="58">
        <f>IF(K24="",10%,20%)</f>
        <v>0.2</v>
      </c>
      <c r="M14" s="77">
        <f>IF(I14="",0,L14)</f>
        <v>0.2</v>
      </c>
    </row>
    <row r="15" spans="1:10" ht="12.75">
      <c r="A15" s="50"/>
      <c r="B15" s="46"/>
      <c r="C15" s="46"/>
      <c r="D15" s="46"/>
      <c r="E15" s="46"/>
      <c r="F15" s="46"/>
      <c r="G15" s="40"/>
      <c r="H15" s="40"/>
      <c r="I15" s="41"/>
      <c r="J15" s="42"/>
    </row>
    <row r="16" spans="1:13" ht="27" customHeight="1">
      <c r="A16" s="51">
        <v>4</v>
      </c>
      <c r="B16" s="171" t="s">
        <v>121</v>
      </c>
      <c r="C16" s="173"/>
      <c r="D16" s="173"/>
      <c r="E16" s="173"/>
      <c r="F16" s="173"/>
      <c r="G16" s="43"/>
      <c r="H16" s="43"/>
      <c r="I16" s="74" t="s">
        <v>179</v>
      </c>
      <c r="J16" s="75"/>
      <c r="L16" s="58">
        <v>0.15</v>
      </c>
      <c r="M16" s="77">
        <f>IF(I16="",0,L16)</f>
        <v>0.15</v>
      </c>
    </row>
    <row r="17" spans="1:10" ht="12.75">
      <c r="A17" s="50"/>
      <c r="B17" s="46"/>
      <c r="C17" s="46"/>
      <c r="D17" s="46"/>
      <c r="E17" s="46"/>
      <c r="F17" s="46"/>
      <c r="G17" s="40"/>
      <c r="H17" s="40"/>
      <c r="I17" s="41"/>
      <c r="J17" s="42"/>
    </row>
    <row r="18" spans="1:13" ht="28.5" customHeight="1">
      <c r="A18" s="51">
        <v>5</v>
      </c>
      <c r="B18" s="174" t="s">
        <v>167</v>
      </c>
      <c r="C18" s="176"/>
      <c r="D18" s="176"/>
      <c r="E18" s="176"/>
      <c r="F18" s="176"/>
      <c r="G18" s="43"/>
      <c r="H18" s="43"/>
      <c r="I18" s="74" t="s">
        <v>179</v>
      </c>
      <c r="J18" s="75"/>
      <c r="L18" s="58">
        <v>0.1</v>
      </c>
      <c r="M18" s="77">
        <f>IF(I18="",0,L18)</f>
        <v>0.1</v>
      </c>
    </row>
    <row r="19" spans="1:10" ht="12.75">
      <c r="A19" s="50"/>
      <c r="B19" s="46"/>
      <c r="C19" s="46"/>
      <c r="D19" s="46"/>
      <c r="E19" s="46"/>
      <c r="F19" s="46"/>
      <c r="G19" s="40"/>
      <c r="H19" s="40"/>
      <c r="I19" s="41"/>
      <c r="J19" s="42"/>
    </row>
    <row r="20" spans="1:10" ht="25.5" customHeight="1">
      <c r="A20" s="51">
        <v>6</v>
      </c>
      <c r="B20" s="171" t="s">
        <v>122</v>
      </c>
      <c r="C20" s="172"/>
      <c r="D20" s="172"/>
      <c r="E20" s="172"/>
      <c r="F20" s="172"/>
      <c r="G20" s="53"/>
      <c r="H20" s="40"/>
      <c r="I20" s="41"/>
      <c r="J20" s="42"/>
    </row>
    <row r="21" spans="1:11" ht="12.75">
      <c r="A21" s="50"/>
      <c r="B21" s="46"/>
      <c r="C21" s="46"/>
      <c r="D21" s="46"/>
      <c r="E21" s="46"/>
      <c r="F21" s="46"/>
      <c r="G21" s="40"/>
      <c r="H21" s="40"/>
      <c r="I21" s="41"/>
      <c r="J21" s="42"/>
      <c r="K21" s="89" t="s">
        <v>159</v>
      </c>
    </row>
    <row r="22" spans="1:13" ht="51.75" customHeight="1">
      <c r="A22" s="51">
        <v>6.1</v>
      </c>
      <c r="B22" s="177" t="s">
        <v>123</v>
      </c>
      <c r="C22" s="178"/>
      <c r="D22" s="178"/>
      <c r="E22" s="178"/>
      <c r="F22" s="178"/>
      <c r="G22" s="43"/>
      <c r="H22" s="43"/>
      <c r="I22" s="74" t="s">
        <v>179</v>
      </c>
      <c r="J22" s="75"/>
      <c r="K22" s="90"/>
      <c r="L22" s="58">
        <f>IF(K22="",5%,0)</f>
        <v>0.05</v>
      </c>
      <c r="M22" s="77">
        <f>IF(I22="",0,L22)</f>
        <v>0.05</v>
      </c>
    </row>
    <row r="23" spans="1:10" ht="12.75">
      <c r="A23" s="50"/>
      <c r="B23" s="46"/>
      <c r="C23" s="46"/>
      <c r="D23" s="46"/>
      <c r="E23" s="46"/>
      <c r="F23" s="46"/>
      <c r="G23" s="40"/>
      <c r="H23" s="40"/>
      <c r="I23" s="41"/>
      <c r="J23" s="42"/>
    </row>
    <row r="24" spans="1:13" ht="51" customHeight="1">
      <c r="A24" s="51">
        <v>6.2</v>
      </c>
      <c r="B24" s="177" t="s">
        <v>124</v>
      </c>
      <c r="C24" s="178"/>
      <c r="D24" s="178"/>
      <c r="E24" s="178"/>
      <c r="F24" s="178"/>
      <c r="G24" s="43"/>
      <c r="H24" s="43"/>
      <c r="I24" s="74"/>
      <c r="J24" s="75"/>
      <c r="K24" s="90" t="s">
        <v>159</v>
      </c>
      <c r="L24" s="58">
        <f>IF(K24="",10%,0%)</f>
        <v>0</v>
      </c>
      <c r="M24" s="77">
        <f>IF(I24="",0,L24)</f>
        <v>0</v>
      </c>
    </row>
    <row r="25" spans="1:10" ht="12.75">
      <c r="A25" s="50"/>
      <c r="B25" s="43"/>
      <c r="I25" s="38"/>
      <c r="J25" s="44"/>
    </row>
    <row r="26" spans="1:13" ht="27" customHeight="1">
      <c r="A26" s="51">
        <v>7</v>
      </c>
      <c r="B26" s="174" t="s">
        <v>78</v>
      </c>
      <c r="C26" s="176"/>
      <c r="D26" s="176"/>
      <c r="E26" s="176"/>
      <c r="F26" s="176"/>
      <c r="G26" s="43"/>
      <c r="H26" s="43"/>
      <c r="I26" s="74" t="s">
        <v>179</v>
      </c>
      <c r="J26" s="75"/>
      <c r="L26" s="58">
        <v>0.15</v>
      </c>
      <c r="M26" s="77">
        <f>IF(I26="",0,L26)</f>
        <v>0.15</v>
      </c>
    </row>
    <row r="27" ht="12.75">
      <c r="B27" s="49"/>
    </row>
    <row r="28" ht="12.75">
      <c r="L28" s="57" t="s">
        <v>84</v>
      </c>
    </row>
    <row r="29" ht="12" customHeight="1">
      <c r="L29" s="59"/>
    </row>
    <row r="30" spans="6:12" ht="12" customHeight="1">
      <c r="F30" s="78"/>
      <c r="G30" s="78"/>
      <c r="H30" s="79" t="s">
        <v>142</v>
      </c>
      <c r="I30" s="80">
        <f>(SUM(M10:M26))</f>
        <v>0.9</v>
      </c>
      <c r="L30" s="179" t="s">
        <v>145</v>
      </c>
    </row>
    <row r="31" ht="12.75">
      <c r="L31" s="179"/>
    </row>
    <row r="32" ht="12.75">
      <c r="L32" s="85">
        <v>0.65</v>
      </c>
    </row>
  </sheetData>
  <sheetProtection/>
  <mergeCells count="15">
    <mergeCell ref="B26:F26"/>
    <mergeCell ref="B22:F22"/>
    <mergeCell ref="B24:F24"/>
    <mergeCell ref="L30:L31"/>
    <mergeCell ref="L2:L5"/>
    <mergeCell ref="L6:L9"/>
    <mergeCell ref="C2:F2"/>
    <mergeCell ref="B4:G4"/>
    <mergeCell ref="A2:B2"/>
    <mergeCell ref="B20:F20"/>
    <mergeCell ref="B14:F14"/>
    <mergeCell ref="B10:F10"/>
    <mergeCell ref="B12:F12"/>
    <mergeCell ref="B18:F18"/>
    <mergeCell ref="B16:F16"/>
  </mergeCells>
  <printOptions/>
  <pageMargins left="0.79" right="0.49" top="0.34" bottom="1" header="0" footer="0"/>
  <pageSetup horizontalDpi="1200" verticalDpi="1200" orientation="portrait" r:id="rId1"/>
  <headerFooter alignWithMargins="0">
    <oddHeader xml:space="preserve">&amp;R
Justificación Regulatoria. Atributo "A. Eficaz".       </oddHeader>
  </headerFooter>
</worksheet>
</file>

<file path=xl/worksheets/sheet3.xml><?xml version="1.0" encoding="utf-8"?>
<worksheet xmlns="http://schemas.openxmlformats.org/spreadsheetml/2006/main" xmlns:r="http://schemas.openxmlformats.org/officeDocument/2006/relationships">
  <dimension ref="A2:L22"/>
  <sheetViews>
    <sheetView showGridLines="0" zoomScale="110" zoomScaleNormal="110" zoomScalePageLayoutView="0" workbookViewId="0" topLeftCell="A1">
      <selection activeCell="I15" sqref="I15"/>
    </sheetView>
  </sheetViews>
  <sheetFormatPr defaultColWidth="11.421875" defaultRowHeight="12.75"/>
  <cols>
    <col min="1" max="1" width="3.7109375" style="0" customWidth="1"/>
    <col min="2" max="2" width="9.00390625" style="0" customWidth="1"/>
    <col min="6" max="6" width="24.140625" style="0" customWidth="1"/>
    <col min="7" max="7" width="1.28515625" style="0" customWidth="1"/>
    <col min="8" max="8" width="0.85546875" style="0" customWidth="1"/>
    <col min="9" max="9" width="6.8515625" style="0" customWidth="1"/>
    <col min="10" max="10" width="8.8515625" style="0" customWidth="1"/>
    <col min="12" max="12" width="2.8515625" style="0" customWidth="1"/>
  </cols>
  <sheetData>
    <row r="1" ht="6.75" customHeight="1" thickBot="1"/>
    <row r="2" spans="1:11" ht="21" customHeight="1" thickBot="1">
      <c r="A2" s="187" t="s">
        <v>63</v>
      </c>
      <c r="B2" s="188"/>
      <c r="C2" s="181" t="s">
        <v>59</v>
      </c>
      <c r="D2" s="182"/>
      <c r="E2" s="182"/>
      <c r="F2" s="183"/>
      <c r="K2" s="179" t="s">
        <v>170</v>
      </c>
    </row>
    <row r="3" ht="12.75">
      <c r="K3" s="179"/>
    </row>
    <row r="4" spans="2:11" ht="44.25" customHeight="1">
      <c r="B4" s="184" t="s">
        <v>86</v>
      </c>
      <c r="C4" s="185"/>
      <c r="D4" s="185"/>
      <c r="E4" s="185"/>
      <c r="F4" s="185"/>
      <c r="G4" s="186"/>
      <c r="H4" s="54"/>
      <c r="K4" s="179"/>
    </row>
    <row r="5" ht="13.5" customHeight="1"/>
    <row r="6" ht="12.75">
      <c r="B6" s="47" t="s">
        <v>125</v>
      </c>
    </row>
    <row r="7" ht="6" customHeight="1"/>
    <row r="8" spans="1:11" ht="12" customHeight="1">
      <c r="A8" s="50"/>
      <c r="B8" s="39"/>
      <c r="C8" s="39"/>
      <c r="D8" s="39"/>
      <c r="E8" s="39"/>
      <c r="F8" s="39"/>
      <c r="G8" s="39"/>
      <c r="H8" s="39"/>
      <c r="I8" s="89" t="s">
        <v>61</v>
      </c>
      <c r="J8" s="89" t="s">
        <v>62</v>
      </c>
      <c r="K8" s="189" t="s">
        <v>85</v>
      </c>
    </row>
    <row r="9" spans="1:11" ht="27" customHeight="1">
      <c r="A9" s="51">
        <v>1</v>
      </c>
      <c r="B9" s="171" t="s">
        <v>162</v>
      </c>
      <c r="C9" s="172"/>
      <c r="D9" s="172"/>
      <c r="E9" s="172"/>
      <c r="F9" s="172"/>
      <c r="G9" s="53"/>
      <c r="H9" s="40"/>
      <c r="I9" s="41"/>
      <c r="J9" s="42"/>
      <c r="K9" s="180"/>
    </row>
    <row r="10" spans="1:10" ht="12.75">
      <c r="A10" s="50"/>
      <c r="B10" s="46"/>
      <c r="C10" s="46"/>
      <c r="D10" s="46"/>
      <c r="E10" s="46"/>
      <c r="F10" s="46"/>
      <c r="G10" s="40"/>
      <c r="H10" s="40"/>
      <c r="I10" s="41"/>
      <c r="J10" s="42"/>
    </row>
    <row r="11" spans="1:12" ht="27" customHeight="1">
      <c r="A11" s="51">
        <v>1.2</v>
      </c>
      <c r="B11" s="177" t="s">
        <v>126</v>
      </c>
      <c r="C11" s="178"/>
      <c r="D11" s="178"/>
      <c r="E11" s="178"/>
      <c r="F11" s="178"/>
      <c r="G11" s="43"/>
      <c r="H11" s="43"/>
      <c r="I11" s="74" t="s">
        <v>179</v>
      </c>
      <c r="J11" s="75"/>
      <c r="K11" s="58">
        <v>0.3</v>
      </c>
      <c r="L11" s="77">
        <f>IF(I11="",0,K11)</f>
        <v>0.3</v>
      </c>
    </row>
    <row r="12" spans="1:10" ht="12.75">
      <c r="A12" s="50"/>
      <c r="B12" s="46"/>
      <c r="C12" s="46"/>
      <c r="D12" s="46"/>
      <c r="E12" s="46"/>
      <c r="F12" s="46"/>
      <c r="G12" s="40"/>
      <c r="H12" s="40"/>
      <c r="I12" s="41"/>
      <c r="J12" s="42"/>
    </row>
    <row r="13" spans="1:12" ht="40.5" customHeight="1">
      <c r="A13" s="51">
        <v>1.3</v>
      </c>
      <c r="B13" s="177" t="s">
        <v>127</v>
      </c>
      <c r="C13" s="178"/>
      <c r="D13" s="178"/>
      <c r="E13" s="178"/>
      <c r="F13" s="178"/>
      <c r="G13" s="43"/>
      <c r="H13" s="43"/>
      <c r="I13" s="74" t="s">
        <v>179</v>
      </c>
      <c r="J13" s="75"/>
      <c r="K13" s="58">
        <v>0.25</v>
      </c>
      <c r="L13" s="77">
        <f>IF(I13="",0,K13)</f>
        <v>0.25</v>
      </c>
    </row>
    <row r="14" spans="1:10" ht="12.75">
      <c r="A14" s="50"/>
      <c r="B14" s="46"/>
      <c r="C14" s="46"/>
      <c r="D14" s="46"/>
      <c r="E14" s="46"/>
      <c r="F14" s="46"/>
      <c r="G14" s="40"/>
      <c r="H14" s="40"/>
      <c r="I14" s="41"/>
      <c r="J14" s="42"/>
    </row>
    <row r="15" spans="1:12" ht="18.75" customHeight="1">
      <c r="A15" s="51">
        <v>1.4</v>
      </c>
      <c r="B15" s="177" t="s">
        <v>163</v>
      </c>
      <c r="C15" s="178"/>
      <c r="D15" s="178"/>
      <c r="E15" s="178"/>
      <c r="F15" s="178"/>
      <c r="G15" s="43"/>
      <c r="H15" s="43"/>
      <c r="I15" s="74" t="s">
        <v>179</v>
      </c>
      <c r="J15" s="75"/>
      <c r="K15" s="58">
        <v>0.45</v>
      </c>
      <c r="L15" s="77">
        <f>IF(I15="",0,K15)</f>
        <v>0.45</v>
      </c>
    </row>
    <row r="16" spans="1:10" ht="12.75">
      <c r="A16" s="50"/>
      <c r="B16" s="68"/>
      <c r="C16" s="68"/>
      <c r="D16" s="68"/>
      <c r="E16" s="68"/>
      <c r="F16" s="68"/>
      <c r="G16" s="43"/>
      <c r="H16" s="43"/>
      <c r="I16" s="69"/>
      <c r="J16" s="44"/>
    </row>
    <row r="18" ht="12.75">
      <c r="K18" s="57" t="s">
        <v>84</v>
      </c>
    </row>
    <row r="19" ht="12.75">
      <c r="K19" s="59"/>
    </row>
    <row r="20" spans="6:11" ht="12" customHeight="1">
      <c r="F20" s="78"/>
      <c r="G20" s="78"/>
      <c r="H20" s="79" t="s">
        <v>142</v>
      </c>
      <c r="I20" s="80">
        <f>(SUM(L11,L13,L15))</f>
        <v>1</v>
      </c>
      <c r="K20" s="179" t="s">
        <v>145</v>
      </c>
    </row>
    <row r="21" ht="12.75">
      <c r="K21" s="179"/>
    </row>
    <row r="22" ht="12.75">
      <c r="K22" s="85">
        <v>0.55</v>
      </c>
    </row>
  </sheetData>
  <sheetProtection/>
  <mergeCells count="10">
    <mergeCell ref="K20:K21"/>
    <mergeCell ref="K2:K4"/>
    <mergeCell ref="K8:K9"/>
    <mergeCell ref="B4:G4"/>
    <mergeCell ref="A2:B2"/>
    <mergeCell ref="C2:F2"/>
    <mergeCell ref="B9:F9"/>
    <mergeCell ref="B15:F15"/>
    <mergeCell ref="B13:F13"/>
    <mergeCell ref="B11:F11"/>
  </mergeCells>
  <printOptions/>
  <pageMargins left="0.7874015748031497" right="0.7874015748031497" top="0.45" bottom="0.984251968503937" header="0" footer="0"/>
  <pageSetup horizontalDpi="1200" verticalDpi="1200" orientation="portrait" r:id="rId1"/>
  <headerFooter alignWithMargins="0">
    <oddHeader xml:space="preserve">&amp;R
Justificación Regulatoria. Atributo "B. Eficiente".       </oddHeader>
  </headerFooter>
</worksheet>
</file>

<file path=xl/worksheets/sheet4.xml><?xml version="1.0" encoding="utf-8"?>
<worksheet xmlns="http://schemas.openxmlformats.org/spreadsheetml/2006/main" xmlns:r="http://schemas.openxmlformats.org/officeDocument/2006/relationships">
  <dimension ref="A2:S245"/>
  <sheetViews>
    <sheetView showGridLines="0" zoomScale="110" zoomScaleNormal="110" zoomScalePageLayoutView="0" workbookViewId="0" topLeftCell="A93">
      <selection activeCell="B20" sqref="B20:I20"/>
    </sheetView>
  </sheetViews>
  <sheetFormatPr defaultColWidth="11.421875" defaultRowHeight="12.75"/>
  <cols>
    <col min="1" max="1" width="3.7109375" style="0" customWidth="1"/>
    <col min="2" max="2" width="9.00390625" style="0" customWidth="1"/>
    <col min="4" max="4" width="12.7109375" style="0" customWidth="1"/>
    <col min="6" max="6" width="18.140625" style="0" customWidth="1"/>
    <col min="7" max="7" width="1.7109375" style="0" customWidth="1"/>
    <col min="8" max="8" width="3.7109375" style="0" customWidth="1"/>
    <col min="9" max="9" width="7.421875" style="0" customWidth="1"/>
    <col min="10" max="10" width="11.00390625" style="0" customWidth="1"/>
    <col min="11" max="11" width="9.421875" style="0" customWidth="1"/>
    <col min="12" max="12" width="2.57421875" style="0" customWidth="1"/>
  </cols>
  <sheetData>
    <row r="1" ht="7.5" customHeight="1" thickBot="1"/>
    <row r="2" spans="1:11" ht="21" customHeight="1" thickBot="1">
      <c r="A2" s="187" t="s">
        <v>65</v>
      </c>
      <c r="B2" s="188"/>
      <c r="C2" s="181" t="s">
        <v>64</v>
      </c>
      <c r="D2" s="182"/>
      <c r="E2" s="182"/>
      <c r="F2" s="183"/>
      <c r="K2" s="200" t="s">
        <v>136</v>
      </c>
    </row>
    <row r="3" ht="7.5" customHeight="1">
      <c r="K3" s="200"/>
    </row>
    <row r="4" spans="2:11" ht="39" customHeight="1">
      <c r="B4" s="184" t="s">
        <v>87</v>
      </c>
      <c r="C4" s="185"/>
      <c r="D4" s="185"/>
      <c r="E4" s="185"/>
      <c r="F4" s="185"/>
      <c r="G4" s="186"/>
      <c r="H4" s="54"/>
      <c r="K4" s="200"/>
    </row>
    <row r="5" ht="10.5" customHeight="1"/>
    <row r="6" spans="1:9" s="48" customFormat="1" ht="27" customHeight="1">
      <c r="A6" s="210" t="s">
        <v>79</v>
      </c>
      <c r="B6" s="210"/>
      <c r="C6" s="210"/>
      <c r="D6" s="210"/>
      <c r="E6" s="210"/>
      <c r="F6" s="210"/>
      <c r="G6" s="210"/>
      <c r="H6" s="210"/>
      <c r="I6" s="210"/>
    </row>
    <row r="7" spans="1:9" s="48" customFormat="1" ht="12" customHeight="1">
      <c r="A7" s="62"/>
      <c r="B7" s="62"/>
      <c r="C7" s="62"/>
      <c r="D7" s="62"/>
      <c r="E7" s="62"/>
      <c r="F7" s="62"/>
      <c r="G7" s="62"/>
      <c r="H7" s="62"/>
      <c r="I7" s="62"/>
    </row>
    <row r="8" spans="1:9" s="48" customFormat="1" ht="3.75" customHeight="1">
      <c r="A8" s="62"/>
      <c r="B8" s="62"/>
      <c r="C8" s="62"/>
      <c r="D8" s="62"/>
      <c r="E8" s="62"/>
      <c r="F8" s="62"/>
      <c r="G8" s="62"/>
      <c r="H8" s="62"/>
      <c r="I8" s="62"/>
    </row>
    <row r="9" spans="1:10" s="48" customFormat="1" ht="12" customHeight="1">
      <c r="A9" s="62"/>
      <c r="B9" s="63" t="s">
        <v>93</v>
      </c>
      <c r="C9" s="64"/>
      <c r="D9" s="73" t="s">
        <v>19</v>
      </c>
      <c r="E9" s="62"/>
      <c r="F9" s="9" t="s">
        <v>94</v>
      </c>
      <c r="G9" s="196" t="s">
        <v>117</v>
      </c>
      <c r="H9" s="197"/>
      <c r="I9" s="197"/>
      <c r="J9" s="198"/>
    </row>
    <row r="10" spans="1:10" s="48" customFormat="1" ht="12" customHeight="1">
      <c r="A10" s="62"/>
      <c r="B10" s="9"/>
      <c r="C10" s="9"/>
      <c r="D10" s="65"/>
      <c r="E10" s="62"/>
      <c r="F10" s="1"/>
      <c r="G10" s="4"/>
      <c r="H10" s="62"/>
      <c r="I10" s="62"/>
      <c r="J10" s="62"/>
    </row>
    <row r="11" spans="1:9" s="48" customFormat="1" ht="12" customHeight="1">
      <c r="A11" s="62"/>
      <c r="B11" s="62"/>
      <c r="C11" s="62"/>
      <c r="D11" s="62"/>
      <c r="E11" s="62"/>
      <c r="F11" s="62"/>
      <c r="G11" s="62"/>
      <c r="H11" s="62"/>
      <c r="I11" s="62"/>
    </row>
    <row r="12" spans="1:15" s="5" customFormat="1" ht="4.5" customHeight="1">
      <c r="A12" s="1"/>
      <c r="B12" s="4"/>
      <c r="C12" s="4"/>
      <c r="D12" s="4"/>
      <c r="E12" s="4"/>
      <c r="F12" s="4"/>
      <c r="G12" s="4"/>
      <c r="H12" s="4"/>
      <c r="I12" s="4"/>
      <c r="J12" s="4"/>
      <c r="K12" s="1"/>
      <c r="L12" s="1"/>
      <c r="M12" s="1"/>
      <c r="N12" s="1"/>
      <c r="O12" s="1"/>
    </row>
    <row r="13" spans="1:15" s="5" customFormat="1" ht="7.5" customHeight="1">
      <c r="A13" s="1"/>
      <c r="B13" s="204" t="s">
        <v>119</v>
      </c>
      <c r="C13" s="205"/>
      <c r="D13" s="205"/>
      <c r="E13" s="205"/>
      <c r="F13" s="205"/>
      <c r="G13" s="205"/>
      <c r="H13" s="205"/>
      <c r="I13" s="205"/>
      <c r="J13" s="206"/>
      <c r="K13" s="1"/>
      <c r="L13" s="1"/>
      <c r="M13" s="1"/>
      <c r="N13" s="1"/>
      <c r="O13" s="1"/>
    </row>
    <row r="14" spans="1:19" s="5" customFormat="1" ht="8.25" customHeight="1">
      <c r="A14" s="1"/>
      <c r="B14" s="207"/>
      <c r="C14" s="208"/>
      <c r="D14" s="208"/>
      <c r="E14" s="208"/>
      <c r="F14" s="208"/>
      <c r="G14" s="208"/>
      <c r="H14" s="208"/>
      <c r="I14" s="208"/>
      <c r="J14" s="209"/>
      <c r="K14" s="1"/>
      <c r="L14" s="1"/>
      <c r="M14" s="1"/>
      <c r="N14" s="1"/>
      <c r="O14" s="1"/>
      <c r="S14" s="11"/>
    </row>
    <row r="15" spans="1:15" s="5" customFormat="1" ht="8.25" customHeight="1">
      <c r="A15" s="1"/>
      <c r="B15" s="4"/>
      <c r="C15" s="4"/>
      <c r="D15" s="4"/>
      <c r="E15" s="4"/>
      <c r="F15" s="4"/>
      <c r="G15" s="4"/>
      <c r="H15" s="4"/>
      <c r="I15" s="4"/>
      <c r="J15" s="4"/>
      <c r="K15" s="1"/>
      <c r="L15" s="1"/>
      <c r="M15" s="1"/>
      <c r="N15" s="1"/>
      <c r="O15" s="1"/>
    </row>
    <row r="16" spans="1:15" s="5" customFormat="1" ht="26.25" customHeight="1">
      <c r="A16" s="1"/>
      <c r="B16" s="110" t="s">
        <v>81</v>
      </c>
      <c r="C16" s="110"/>
      <c r="D16" s="110"/>
      <c r="E16" s="110"/>
      <c r="F16" s="110"/>
      <c r="G16" s="110"/>
      <c r="H16" s="110"/>
      <c r="I16" s="110"/>
      <c r="J16" s="110"/>
      <c r="K16" s="1"/>
      <c r="L16" s="1"/>
      <c r="M16" s="1"/>
      <c r="N16" s="1"/>
      <c r="O16" s="1"/>
    </row>
    <row r="17" spans="1:15" s="5" customFormat="1" ht="3" customHeight="1">
      <c r="A17" s="1"/>
      <c r="B17" s="4"/>
      <c r="C17" s="4"/>
      <c r="D17" s="4"/>
      <c r="E17" s="4"/>
      <c r="F17" s="4"/>
      <c r="G17" s="4"/>
      <c r="H17" s="4"/>
      <c r="I17" s="4"/>
      <c r="J17" s="4"/>
      <c r="K17" s="1"/>
      <c r="L17" s="10"/>
      <c r="M17" s="1"/>
      <c r="N17" s="1"/>
      <c r="O17" s="1"/>
    </row>
    <row r="18" spans="1:15" s="5" customFormat="1" ht="34.5" customHeight="1">
      <c r="A18" s="1"/>
      <c r="B18" s="201" t="s">
        <v>4</v>
      </c>
      <c r="C18" s="202"/>
      <c r="D18" s="202"/>
      <c r="E18" s="202"/>
      <c r="F18" s="202"/>
      <c r="G18" s="202"/>
      <c r="H18" s="202"/>
      <c r="I18" s="203"/>
      <c r="J18" s="61" t="s">
        <v>169</v>
      </c>
      <c r="K18" s="1"/>
      <c r="L18" s="3"/>
      <c r="M18" s="1"/>
      <c r="N18" s="1"/>
      <c r="O18" s="1"/>
    </row>
    <row r="19" spans="1:15" s="19" customFormat="1" ht="67.5" customHeight="1">
      <c r="A19" s="18"/>
      <c r="B19" s="193" t="s">
        <v>184</v>
      </c>
      <c r="C19" s="194"/>
      <c r="D19" s="194"/>
      <c r="E19" s="194"/>
      <c r="F19" s="194"/>
      <c r="G19" s="194"/>
      <c r="H19" s="194"/>
      <c r="I19" s="195"/>
      <c r="J19" s="93" t="s">
        <v>186</v>
      </c>
      <c r="K19" s="18"/>
      <c r="L19" s="6"/>
      <c r="M19" s="18"/>
      <c r="N19" s="18"/>
      <c r="O19" s="18"/>
    </row>
    <row r="20" spans="1:15" s="19" customFormat="1" ht="80.25" customHeight="1">
      <c r="A20" s="18"/>
      <c r="B20" s="193" t="s">
        <v>181</v>
      </c>
      <c r="C20" s="194"/>
      <c r="D20" s="194"/>
      <c r="E20" s="194"/>
      <c r="F20" s="194"/>
      <c r="G20" s="194"/>
      <c r="H20" s="194"/>
      <c r="I20" s="195"/>
      <c r="J20" s="94" t="s">
        <v>185</v>
      </c>
      <c r="K20" s="18"/>
      <c r="L20" s="6"/>
      <c r="M20" s="18"/>
      <c r="N20" s="18"/>
      <c r="O20" s="18"/>
    </row>
    <row r="21" spans="1:15" s="19" customFormat="1" ht="114.75" customHeight="1">
      <c r="A21" s="18"/>
      <c r="B21" s="193" t="s">
        <v>188</v>
      </c>
      <c r="C21" s="194"/>
      <c r="D21" s="194"/>
      <c r="E21" s="194"/>
      <c r="F21" s="194"/>
      <c r="G21" s="194"/>
      <c r="H21" s="194"/>
      <c r="I21" s="195"/>
      <c r="J21" s="93" t="s">
        <v>190</v>
      </c>
      <c r="K21" s="18"/>
      <c r="L21" s="6"/>
      <c r="M21" s="18"/>
      <c r="N21" s="18"/>
      <c r="O21" s="18"/>
    </row>
    <row r="22" spans="1:15" s="19" customFormat="1" ht="20.25" customHeight="1" hidden="1">
      <c r="A22" s="18"/>
      <c r="B22" s="104"/>
      <c r="C22" s="105"/>
      <c r="D22" s="105"/>
      <c r="E22" s="105"/>
      <c r="F22" s="105"/>
      <c r="G22" s="105"/>
      <c r="H22" s="105"/>
      <c r="I22" s="106"/>
      <c r="J22" s="60"/>
      <c r="K22" s="18"/>
      <c r="L22" s="18"/>
      <c r="M22" s="18"/>
      <c r="N22" s="18"/>
      <c r="O22" s="18"/>
    </row>
    <row r="23" spans="1:15" s="19" customFormat="1" ht="20.25" customHeight="1" hidden="1">
      <c r="A23" s="18"/>
      <c r="B23" s="104"/>
      <c r="C23" s="105"/>
      <c r="D23" s="105"/>
      <c r="E23" s="105"/>
      <c r="F23" s="105"/>
      <c r="G23" s="105"/>
      <c r="H23" s="105"/>
      <c r="I23" s="106"/>
      <c r="J23" s="60"/>
      <c r="K23" s="18"/>
      <c r="L23" s="18"/>
      <c r="M23" s="18"/>
      <c r="N23" s="18"/>
      <c r="O23" s="18"/>
    </row>
    <row r="24" spans="1:15" s="19" customFormat="1" ht="20.25" customHeight="1" hidden="1">
      <c r="A24" s="18"/>
      <c r="B24" s="104"/>
      <c r="C24" s="105"/>
      <c r="D24" s="105"/>
      <c r="E24" s="105"/>
      <c r="F24" s="105"/>
      <c r="G24" s="105"/>
      <c r="H24" s="105"/>
      <c r="I24" s="106"/>
      <c r="J24" s="60"/>
      <c r="K24" s="18"/>
      <c r="L24" s="18"/>
      <c r="M24" s="18"/>
      <c r="N24" s="18"/>
      <c r="O24" s="18"/>
    </row>
    <row r="25" spans="1:15" s="19" customFormat="1" ht="20.25" customHeight="1" hidden="1">
      <c r="A25" s="18"/>
      <c r="B25" s="104"/>
      <c r="C25" s="105"/>
      <c r="D25" s="105"/>
      <c r="E25" s="105"/>
      <c r="F25" s="105"/>
      <c r="G25" s="105"/>
      <c r="H25" s="105"/>
      <c r="I25" s="106"/>
      <c r="J25" s="60"/>
      <c r="K25" s="18"/>
      <c r="L25" s="18"/>
      <c r="M25" s="18"/>
      <c r="N25" s="18"/>
      <c r="O25" s="18"/>
    </row>
    <row r="26" spans="1:15" s="19" customFormat="1" ht="20.25" customHeight="1" hidden="1">
      <c r="A26" s="18"/>
      <c r="B26" s="104"/>
      <c r="C26" s="105"/>
      <c r="D26" s="105"/>
      <c r="E26" s="105"/>
      <c r="F26" s="105"/>
      <c r="G26" s="105"/>
      <c r="H26" s="105"/>
      <c r="I26" s="106"/>
      <c r="J26" s="60"/>
      <c r="K26" s="18"/>
      <c r="L26" s="18"/>
      <c r="M26" s="18"/>
      <c r="N26" s="18"/>
      <c r="O26" s="18"/>
    </row>
    <row r="27" spans="1:15" s="19" customFormat="1" ht="20.25" customHeight="1" hidden="1">
      <c r="A27" s="18"/>
      <c r="B27" s="104"/>
      <c r="C27" s="105"/>
      <c r="D27" s="105"/>
      <c r="E27" s="105"/>
      <c r="F27" s="105"/>
      <c r="G27" s="105"/>
      <c r="H27" s="105"/>
      <c r="I27" s="106"/>
      <c r="J27" s="60"/>
      <c r="K27" s="18"/>
      <c r="L27" s="18"/>
      <c r="M27" s="18"/>
      <c r="N27" s="18"/>
      <c r="O27" s="18"/>
    </row>
    <row r="28" spans="1:15" s="19" customFormat="1" ht="20.25" customHeight="1" hidden="1">
      <c r="A28" s="18"/>
      <c r="B28" s="104"/>
      <c r="C28" s="105"/>
      <c r="D28" s="105"/>
      <c r="E28" s="105"/>
      <c r="F28" s="105"/>
      <c r="G28" s="105"/>
      <c r="H28" s="105"/>
      <c r="I28" s="106"/>
      <c r="J28" s="60"/>
      <c r="K28" s="18"/>
      <c r="L28" s="18"/>
      <c r="M28" s="18"/>
      <c r="N28" s="18"/>
      <c r="O28" s="18"/>
    </row>
    <row r="29" spans="1:15" s="19" customFormat="1" ht="20.25" customHeight="1" hidden="1">
      <c r="A29" s="18"/>
      <c r="B29" s="104"/>
      <c r="C29" s="105"/>
      <c r="D29" s="105"/>
      <c r="E29" s="105"/>
      <c r="F29" s="105"/>
      <c r="G29" s="105"/>
      <c r="H29" s="105"/>
      <c r="I29" s="106"/>
      <c r="J29" s="60"/>
      <c r="K29" s="18"/>
      <c r="L29" s="18"/>
      <c r="M29" s="18"/>
      <c r="N29" s="18"/>
      <c r="O29" s="18"/>
    </row>
    <row r="30" spans="1:15" s="19" customFormat="1" ht="20.25" customHeight="1" hidden="1">
      <c r="A30" s="18"/>
      <c r="B30" s="104"/>
      <c r="C30" s="105"/>
      <c r="D30" s="105"/>
      <c r="E30" s="105"/>
      <c r="F30" s="105"/>
      <c r="G30" s="105"/>
      <c r="H30" s="105"/>
      <c r="I30" s="106"/>
      <c r="J30" s="60"/>
      <c r="K30" s="18"/>
      <c r="L30" s="18"/>
      <c r="M30" s="18"/>
      <c r="N30" s="18"/>
      <c r="O30" s="18"/>
    </row>
    <row r="31" spans="1:15" s="19" customFormat="1" ht="20.25" customHeight="1" hidden="1">
      <c r="A31" s="18"/>
      <c r="B31" s="104"/>
      <c r="C31" s="105"/>
      <c r="D31" s="105"/>
      <c r="E31" s="105"/>
      <c r="F31" s="105"/>
      <c r="G31" s="105"/>
      <c r="H31" s="105"/>
      <c r="I31" s="106"/>
      <c r="J31" s="60"/>
      <c r="K31" s="18"/>
      <c r="L31" s="18"/>
      <c r="M31" s="18"/>
      <c r="N31" s="18"/>
      <c r="O31" s="18"/>
    </row>
    <row r="32" spans="1:15" s="19" customFormat="1" ht="20.25" customHeight="1" hidden="1">
      <c r="A32" s="18"/>
      <c r="B32" s="104"/>
      <c r="C32" s="105"/>
      <c r="D32" s="105"/>
      <c r="E32" s="105"/>
      <c r="F32" s="105"/>
      <c r="G32" s="105"/>
      <c r="H32" s="105"/>
      <c r="I32" s="106"/>
      <c r="J32" s="60"/>
      <c r="K32" s="18"/>
      <c r="L32" s="18"/>
      <c r="M32" s="18"/>
      <c r="N32" s="18"/>
      <c r="O32" s="18"/>
    </row>
    <row r="33" spans="1:15" s="19" customFormat="1" ht="20.25" customHeight="1" hidden="1">
      <c r="A33" s="18"/>
      <c r="B33" s="104"/>
      <c r="C33" s="105"/>
      <c r="D33" s="105"/>
      <c r="E33" s="105"/>
      <c r="F33" s="105"/>
      <c r="G33" s="105"/>
      <c r="H33" s="105"/>
      <c r="I33" s="106"/>
      <c r="J33" s="60"/>
      <c r="K33" s="18"/>
      <c r="L33" s="18"/>
      <c r="M33" s="18"/>
      <c r="N33" s="18"/>
      <c r="O33" s="18"/>
    </row>
    <row r="34" spans="1:15" s="19" customFormat="1" ht="20.25" customHeight="1" hidden="1">
      <c r="A34" s="18"/>
      <c r="B34" s="104"/>
      <c r="C34" s="105"/>
      <c r="D34" s="105"/>
      <c r="E34" s="105"/>
      <c r="F34" s="105"/>
      <c r="G34" s="105"/>
      <c r="H34" s="105"/>
      <c r="I34" s="106"/>
      <c r="J34" s="60"/>
      <c r="K34" s="18"/>
      <c r="L34" s="18"/>
      <c r="M34" s="18"/>
      <c r="N34" s="18"/>
      <c r="O34" s="18"/>
    </row>
    <row r="35" spans="1:15" s="19" customFormat="1" ht="20.25" customHeight="1" hidden="1">
      <c r="A35" s="18"/>
      <c r="B35" s="104"/>
      <c r="C35" s="105"/>
      <c r="D35" s="105"/>
      <c r="E35" s="105"/>
      <c r="F35" s="105"/>
      <c r="G35" s="105"/>
      <c r="H35" s="105"/>
      <c r="I35" s="106"/>
      <c r="J35" s="60"/>
      <c r="K35" s="18"/>
      <c r="L35" s="18"/>
      <c r="M35" s="18"/>
      <c r="N35" s="18"/>
      <c r="O35" s="18"/>
    </row>
    <row r="36" spans="1:15" s="19" customFormat="1" ht="20.25" customHeight="1" hidden="1">
      <c r="A36" s="18"/>
      <c r="B36" s="104"/>
      <c r="C36" s="105"/>
      <c r="D36" s="105"/>
      <c r="E36" s="105"/>
      <c r="F36" s="105"/>
      <c r="G36" s="105"/>
      <c r="H36" s="105"/>
      <c r="I36" s="106"/>
      <c r="J36" s="60"/>
      <c r="K36" s="18"/>
      <c r="L36" s="18"/>
      <c r="M36" s="18"/>
      <c r="N36" s="18"/>
      <c r="O36" s="18"/>
    </row>
    <row r="37" spans="1:15" s="19" customFormat="1" ht="20.25" customHeight="1" hidden="1">
      <c r="A37" s="18"/>
      <c r="B37" s="104"/>
      <c r="C37" s="105"/>
      <c r="D37" s="105"/>
      <c r="E37" s="105"/>
      <c r="F37" s="105"/>
      <c r="G37" s="105"/>
      <c r="H37" s="105"/>
      <c r="I37" s="106"/>
      <c r="J37" s="60"/>
      <c r="K37" s="18"/>
      <c r="L37" s="18"/>
      <c r="M37" s="18"/>
      <c r="N37" s="18"/>
      <c r="O37" s="18"/>
    </row>
    <row r="38" spans="1:15" s="19" customFormat="1" ht="20.25" customHeight="1" hidden="1">
      <c r="A38" s="18"/>
      <c r="B38" s="104"/>
      <c r="C38" s="105"/>
      <c r="D38" s="105"/>
      <c r="E38" s="105"/>
      <c r="F38" s="105"/>
      <c r="G38" s="105"/>
      <c r="H38" s="105"/>
      <c r="I38" s="106"/>
      <c r="J38" s="60"/>
      <c r="K38" s="18"/>
      <c r="L38" s="18"/>
      <c r="M38" s="18"/>
      <c r="N38" s="18"/>
      <c r="O38" s="18"/>
    </row>
    <row r="39" spans="1:15" s="19" customFormat="1" ht="20.25" customHeight="1" hidden="1">
      <c r="A39" s="18"/>
      <c r="B39" s="104"/>
      <c r="C39" s="105"/>
      <c r="D39" s="105"/>
      <c r="E39" s="105"/>
      <c r="F39" s="105"/>
      <c r="G39" s="105"/>
      <c r="H39" s="105"/>
      <c r="I39" s="106"/>
      <c r="J39" s="60"/>
      <c r="K39" s="18"/>
      <c r="L39" s="18"/>
      <c r="M39" s="18"/>
      <c r="N39" s="18"/>
      <c r="O39" s="18"/>
    </row>
    <row r="40" spans="1:15" s="19" customFormat="1" ht="20.25" customHeight="1" hidden="1">
      <c r="A40" s="18"/>
      <c r="B40" s="104"/>
      <c r="C40" s="105"/>
      <c r="D40" s="105"/>
      <c r="E40" s="105"/>
      <c r="F40" s="105"/>
      <c r="G40" s="105"/>
      <c r="H40" s="105"/>
      <c r="I40" s="106"/>
      <c r="J40" s="60"/>
      <c r="K40" s="18"/>
      <c r="L40" s="18"/>
      <c r="M40" s="18"/>
      <c r="N40" s="18"/>
      <c r="O40" s="18"/>
    </row>
    <row r="41" spans="1:15" s="19" customFormat="1" ht="20.25" customHeight="1" hidden="1">
      <c r="A41" s="18"/>
      <c r="B41" s="104"/>
      <c r="C41" s="105"/>
      <c r="D41" s="105"/>
      <c r="E41" s="105"/>
      <c r="F41" s="105"/>
      <c r="G41" s="105"/>
      <c r="H41" s="105"/>
      <c r="I41" s="106"/>
      <c r="J41" s="60"/>
      <c r="K41" s="18"/>
      <c r="L41" s="18"/>
      <c r="M41" s="18"/>
      <c r="N41" s="18"/>
      <c r="O41" s="18"/>
    </row>
    <row r="42" spans="1:15" s="19" customFormat="1" ht="20.25" customHeight="1" hidden="1">
      <c r="A42" s="18"/>
      <c r="B42" s="104"/>
      <c r="C42" s="105"/>
      <c r="D42" s="105"/>
      <c r="E42" s="105"/>
      <c r="F42" s="105"/>
      <c r="G42" s="105"/>
      <c r="H42" s="105"/>
      <c r="I42" s="106"/>
      <c r="J42" s="60"/>
      <c r="K42" s="18"/>
      <c r="L42" s="18"/>
      <c r="M42" s="18"/>
      <c r="N42" s="18"/>
      <c r="O42" s="18"/>
    </row>
    <row r="43" spans="1:15" s="19" customFormat="1" ht="20.25" customHeight="1" hidden="1">
      <c r="A43" s="18"/>
      <c r="B43" s="104"/>
      <c r="C43" s="105"/>
      <c r="D43" s="105"/>
      <c r="E43" s="105"/>
      <c r="F43" s="105"/>
      <c r="G43" s="105"/>
      <c r="H43" s="105"/>
      <c r="I43" s="106"/>
      <c r="J43" s="60"/>
      <c r="K43" s="18"/>
      <c r="L43" s="18"/>
      <c r="M43" s="18"/>
      <c r="N43" s="18"/>
      <c r="O43" s="18"/>
    </row>
    <row r="44" spans="1:15" s="19" customFormat="1" ht="20.25" customHeight="1" hidden="1">
      <c r="A44" s="18"/>
      <c r="B44" s="104"/>
      <c r="C44" s="105"/>
      <c r="D44" s="105"/>
      <c r="E44" s="105"/>
      <c r="F44" s="105"/>
      <c r="G44" s="105"/>
      <c r="H44" s="105"/>
      <c r="I44" s="106"/>
      <c r="J44" s="60"/>
      <c r="K44" s="18"/>
      <c r="L44" s="18"/>
      <c r="M44" s="18"/>
      <c r="N44" s="18"/>
      <c r="O44" s="18"/>
    </row>
    <row r="45" spans="1:15" s="19" customFormat="1" ht="20.25" customHeight="1" hidden="1">
      <c r="A45" s="18"/>
      <c r="B45" s="104"/>
      <c r="C45" s="105"/>
      <c r="D45" s="105"/>
      <c r="E45" s="105"/>
      <c r="F45" s="105"/>
      <c r="G45" s="105"/>
      <c r="H45" s="105"/>
      <c r="I45" s="106"/>
      <c r="J45" s="60"/>
      <c r="K45" s="18"/>
      <c r="L45" s="18"/>
      <c r="M45" s="18"/>
      <c r="N45" s="18"/>
      <c r="O45" s="18"/>
    </row>
    <row r="46" spans="1:15" s="19" customFormat="1" ht="20.25" customHeight="1" hidden="1">
      <c r="A46" s="18"/>
      <c r="B46" s="104"/>
      <c r="C46" s="105"/>
      <c r="D46" s="105"/>
      <c r="E46" s="105"/>
      <c r="F46" s="105"/>
      <c r="G46" s="105"/>
      <c r="H46" s="105"/>
      <c r="I46" s="106"/>
      <c r="J46" s="60"/>
      <c r="K46" s="18"/>
      <c r="L46" s="18"/>
      <c r="M46" s="18"/>
      <c r="N46" s="18"/>
      <c r="O46" s="18"/>
    </row>
    <row r="47" spans="1:15" s="19" customFormat="1" ht="20.25" customHeight="1" hidden="1">
      <c r="A47" s="18"/>
      <c r="B47" s="104"/>
      <c r="C47" s="105"/>
      <c r="D47" s="105"/>
      <c r="E47" s="105"/>
      <c r="F47" s="105"/>
      <c r="G47" s="105"/>
      <c r="H47" s="105"/>
      <c r="I47" s="106"/>
      <c r="J47" s="60"/>
      <c r="K47" s="18"/>
      <c r="L47" s="18"/>
      <c r="M47" s="18"/>
      <c r="N47" s="18"/>
      <c r="O47" s="18"/>
    </row>
    <row r="48" spans="1:15" s="19" customFormat="1" ht="20.25" customHeight="1" hidden="1">
      <c r="A48" s="18"/>
      <c r="B48" s="104"/>
      <c r="C48" s="105"/>
      <c r="D48" s="105"/>
      <c r="E48" s="105"/>
      <c r="F48" s="105"/>
      <c r="G48" s="105"/>
      <c r="H48" s="105"/>
      <c r="I48" s="106"/>
      <c r="J48" s="60"/>
      <c r="K48" s="18"/>
      <c r="L48" s="18"/>
      <c r="M48" s="18"/>
      <c r="N48" s="18"/>
      <c r="O48" s="18"/>
    </row>
    <row r="49" spans="1:15" s="19" customFormat="1" ht="20.25" customHeight="1" hidden="1">
      <c r="A49" s="18"/>
      <c r="B49" s="104"/>
      <c r="C49" s="105"/>
      <c r="D49" s="105"/>
      <c r="E49" s="105"/>
      <c r="F49" s="105"/>
      <c r="G49" s="105"/>
      <c r="H49" s="105"/>
      <c r="I49" s="106"/>
      <c r="J49" s="60"/>
      <c r="K49" s="18"/>
      <c r="L49" s="18"/>
      <c r="M49" s="18"/>
      <c r="N49" s="18"/>
      <c r="O49" s="18"/>
    </row>
    <row r="50" spans="1:15" s="19" customFormat="1" ht="20.25" customHeight="1" hidden="1">
      <c r="A50" s="18"/>
      <c r="B50" s="104"/>
      <c r="C50" s="105"/>
      <c r="D50" s="105"/>
      <c r="E50" s="105"/>
      <c r="F50" s="105"/>
      <c r="G50" s="105"/>
      <c r="H50" s="105"/>
      <c r="I50" s="106"/>
      <c r="J50" s="60"/>
      <c r="K50" s="18"/>
      <c r="L50" s="18"/>
      <c r="M50" s="18"/>
      <c r="N50" s="18"/>
      <c r="O50" s="18"/>
    </row>
    <row r="51" spans="1:15" s="19" customFormat="1" ht="20.25" customHeight="1" hidden="1">
      <c r="A51" s="18"/>
      <c r="B51" s="104"/>
      <c r="C51" s="105"/>
      <c r="D51" s="105"/>
      <c r="E51" s="105"/>
      <c r="F51" s="105"/>
      <c r="G51" s="105"/>
      <c r="H51" s="105"/>
      <c r="I51" s="106"/>
      <c r="J51" s="60"/>
      <c r="K51" s="18"/>
      <c r="L51" s="18"/>
      <c r="M51" s="18"/>
      <c r="N51" s="18"/>
      <c r="O51" s="18"/>
    </row>
    <row r="52" spans="1:15" s="19" customFormat="1" ht="20.25" customHeight="1" hidden="1">
      <c r="A52" s="18"/>
      <c r="B52" s="104"/>
      <c r="C52" s="105"/>
      <c r="D52" s="105"/>
      <c r="E52" s="105"/>
      <c r="F52" s="105"/>
      <c r="G52" s="105"/>
      <c r="H52" s="105"/>
      <c r="I52" s="106"/>
      <c r="J52" s="60"/>
      <c r="K52" s="18"/>
      <c r="L52" s="18"/>
      <c r="M52" s="18"/>
      <c r="N52" s="18"/>
      <c r="O52" s="18"/>
    </row>
    <row r="53" spans="1:15" s="19" customFormat="1" ht="20.25" customHeight="1" hidden="1">
      <c r="A53" s="18"/>
      <c r="B53" s="104"/>
      <c r="C53" s="105"/>
      <c r="D53" s="105"/>
      <c r="E53" s="105"/>
      <c r="F53" s="105"/>
      <c r="G53" s="105"/>
      <c r="H53" s="105"/>
      <c r="I53" s="106"/>
      <c r="J53" s="60"/>
      <c r="K53" s="18"/>
      <c r="L53" s="18"/>
      <c r="M53" s="18"/>
      <c r="N53" s="18"/>
      <c r="O53" s="18"/>
    </row>
    <row r="54" spans="1:15" s="19" customFormat="1" ht="20.25" customHeight="1" hidden="1">
      <c r="A54" s="18"/>
      <c r="B54" s="104"/>
      <c r="C54" s="105"/>
      <c r="D54" s="105"/>
      <c r="E54" s="105"/>
      <c r="F54" s="105"/>
      <c r="G54" s="105"/>
      <c r="H54" s="105"/>
      <c r="I54" s="106"/>
      <c r="J54" s="60"/>
      <c r="K54" s="18"/>
      <c r="L54" s="18"/>
      <c r="M54" s="18"/>
      <c r="N54" s="18"/>
      <c r="O54" s="18"/>
    </row>
    <row r="55" spans="1:15" s="19" customFormat="1" ht="20.25" customHeight="1" hidden="1">
      <c r="A55" s="18"/>
      <c r="B55" s="104"/>
      <c r="C55" s="105"/>
      <c r="D55" s="105"/>
      <c r="E55" s="105"/>
      <c r="F55" s="105"/>
      <c r="G55" s="105"/>
      <c r="H55" s="105"/>
      <c r="I55" s="106"/>
      <c r="J55" s="60"/>
      <c r="K55" s="18"/>
      <c r="L55" s="18"/>
      <c r="M55" s="18"/>
      <c r="N55" s="18"/>
      <c r="O55" s="18"/>
    </row>
    <row r="56" spans="1:15" s="19" customFormat="1" ht="20.25" customHeight="1" hidden="1">
      <c r="A56" s="18"/>
      <c r="B56" s="104"/>
      <c r="C56" s="105"/>
      <c r="D56" s="105"/>
      <c r="E56" s="105"/>
      <c r="F56" s="105"/>
      <c r="G56" s="105"/>
      <c r="H56" s="105"/>
      <c r="I56" s="106"/>
      <c r="J56" s="60"/>
      <c r="K56" s="18"/>
      <c r="L56" s="18"/>
      <c r="M56" s="18"/>
      <c r="N56" s="18"/>
      <c r="O56" s="18"/>
    </row>
    <row r="57" spans="1:15" s="19" customFormat="1" ht="20.25" customHeight="1" hidden="1">
      <c r="A57" s="18"/>
      <c r="B57" s="104"/>
      <c r="C57" s="105"/>
      <c r="D57" s="105"/>
      <c r="E57" s="105"/>
      <c r="F57" s="105"/>
      <c r="G57" s="105"/>
      <c r="H57" s="105"/>
      <c r="I57" s="106"/>
      <c r="J57" s="60"/>
      <c r="K57" s="18"/>
      <c r="L57" s="18"/>
      <c r="M57" s="18"/>
      <c r="N57" s="18"/>
      <c r="O57" s="18"/>
    </row>
    <row r="58" spans="1:15" s="19" customFormat="1" ht="20.25" customHeight="1" hidden="1">
      <c r="A58" s="18"/>
      <c r="B58" s="104"/>
      <c r="C58" s="105"/>
      <c r="D58" s="105"/>
      <c r="E58" s="105"/>
      <c r="F58" s="105"/>
      <c r="G58" s="105"/>
      <c r="H58" s="105"/>
      <c r="I58" s="106"/>
      <c r="J58" s="60"/>
      <c r="K58" s="18"/>
      <c r="L58" s="18"/>
      <c r="M58" s="18"/>
      <c r="N58" s="18"/>
      <c r="O58" s="18"/>
    </row>
    <row r="59" spans="1:15" s="19" customFormat="1" ht="20.25" customHeight="1" hidden="1">
      <c r="A59" s="18"/>
      <c r="B59" s="104"/>
      <c r="C59" s="105"/>
      <c r="D59" s="105"/>
      <c r="E59" s="105"/>
      <c r="F59" s="105"/>
      <c r="G59" s="105"/>
      <c r="H59" s="105"/>
      <c r="I59" s="106"/>
      <c r="J59" s="60"/>
      <c r="K59" s="18"/>
      <c r="L59" s="18"/>
      <c r="M59" s="18"/>
      <c r="N59" s="18"/>
      <c r="O59" s="18"/>
    </row>
    <row r="60" spans="1:15" s="19" customFormat="1" ht="20.25" customHeight="1" hidden="1">
      <c r="A60" s="18"/>
      <c r="B60" s="104"/>
      <c r="C60" s="105"/>
      <c r="D60" s="105"/>
      <c r="E60" s="105"/>
      <c r="F60" s="105"/>
      <c r="G60" s="105"/>
      <c r="H60" s="105"/>
      <c r="I60" s="106"/>
      <c r="J60" s="60"/>
      <c r="K60" s="18"/>
      <c r="L60" s="18"/>
      <c r="M60" s="18"/>
      <c r="N60" s="18"/>
      <c r="O60" s="18"/>
    </row>
    <row r="61" spans="1:15" s="19" customFormat="1" ht="20.25" customHeight="1" hidden="1">
      <c r="A61" s="18"/>
      <c r="B61" s="104"/>
      <c r="C61" s="105"/>
      <c r="D61" s="105"/>
      <c r="E61" s="105"/>
      <c r="F61" s="105"/>
      <c r="G61" s="105"/>
      <c r="H61" s="105"/>
      <c r="I61" s="106"/>
      <c r="J61" s="60"/>
      <c r="K61" s="18"/>
      <c r="L61" s="18"/>
      <c r="M61" s="18"/>
      <c r="N61" s="18"/>
      <c r="O61" s="18"/>
    </row>
    <row r="62" spans="1:15" s="19" customFormat="1" ht="20.25" customHeight="1" hidden="1">
      <c r="A62" s="18"/>
      <c r="B62" s="104"/>
      <c r="C62" s="105"/>
      <c r="D62" s="105"/>
      <c r="E62" s="105"/>
      <c r="F62" s="105"/>
      <c r="G62" s="105"/>
      <c r="H62" s="105"/>
      <c r="I62" s="106"/>
      <c r="J62" s="60"/>
      <c r="K62" s="18"/>
      <c r="L62" s="18"/>
      <c r="M62" s="18"/>
      <c r="N62" s="18"/>
      <c r="O62" s="18"/>
    </row>
    <row r="63" spans="1:15" s="19" customFormat="1" ht="20.25" customHeight="1" hidden="1">
      <c r="A63" s="18"/>
      <c r="B63" s="104"/>
      <c r="C63" s="105"/>
      <c r="D63" s="105"/>
      <c r="E63" s="105"/>
      <c r="F63" s="105"/>
      <c r="G63" s="105"/>
      <c r="H63" s="105"/>
      <c r="I63" s="106"/>
      <c r="J63" s="60"/>
      <c r="K63" s="18"/>
      <c r="L63" s="18"/>
      <c r="M63" s="18"/>
      <c r="N63" s="18"/>
      <c r="O63" s="18"/>
    </row>
    <row r="64" spans="1:15" s="19" customFormat="1" ht="20.25" customHeight="1" hidden="1">
      <c r="A64" s="18"/>
      <c r="B64" s="104"/>
      <c r="C64" s="105"/>
      <c r="D64" s="105"/>
      <c r="E64" s="105"/>
      <c r="F64" s="105"/>
      <c r="G64" s="105"/>
      <c r="H64" s="105"/>
      <c r="I64" s="106"/>
      <c r="J64" s="60"/>
      <c r="K64" s="18"/>
      <c r="L64" s="18"/>
      <c r="M64" s="18"/>
      <c r="N64" s="18"/>
      <c r="O64" s="18"/>
    </row>
    <row r="65" spans="1:15" s="19" customFormat="1" ht="20.25" customHeight="1" hidden="1">
      <c r="A65" s="18"/>
      <c r="B65" s="104"/>
      <c r="C65" s="105"/>
      <c r="D65" s="105"/>
      <c r="E65" s="105"/>
      <c r="F65" s="105"/>
      <c r="G65" s="105"/>
      <c r="H65" s="105"/>
      <c r="I65" s="106"/>
      <c r="J65" s="60"/>
      <c r="K65" s="18"/>
      <c r="L65" s="18"/>
      <c r="M65" s="18"/>
      <c r="N65" s="18"/>
      <c r="O65" s="18"/>
    </row>
    <row r="66" spans="1:15" s="19" customFormat="1" ht="20.25" customHeight="1" hidden="1">
      <c r="A66" s="18"/>
      <c r="B66" s="104"/>
      <c r="C66" s="105"/>
      <c r="D66" s="105"/>
      <c r="E66" s="105"/>
      <c r="F66" s="105"/>
      <c r="G66" s="105"/>
      <c r="H66" s="105"/>
      <c r="I66" s="106"/>
      <c r="J66" s="60"/>
      <c r="K66" s="18"/>
      <c r="L66" s="18"/>
      <c r="M66" s="18"/>
      <c r="N66" s="18"/>
      <c r="O66" s="18"/>
    </row>
    <row r="67" spans="1:15" s="19" customFormat="1" ht="20.25" customHeight="1" hidden="1">
      <c r="A67" s="18"/>
      <c r="B67" s="104"/>
      <c r="C67" s="105"/>
      <c r="D67" s="105"/>
      <c r="E67" s="105"/>
      <c r="F67" s="105"/>
      <c r="G67" s="105"/>
      <c r="H67" s="105"/>
      <c r="I67" s="106"/>
      <c r="J67" s="60"/>
      <c r="K67" s="18"/>
      <c r="L67" s="18"/>
      <c r="M67" s="18"/>
      <c r="N67" s="18"/>
      <c r="O67" s="18"/>
    </row>
    <row r="68" spans="1:15" s="19" customFormat="1" ht="20.25" customHeight="1" hidden="1">
      <c r="A68" s="18"/>
      <c r="B68" s="104"/>
      <c r="C68" s="105"/>
      <c r="D68" s="105"/>
      <c r="E68" s="105"/>
      <c r="F68" s="105"/>
      <c r="G68" s="105"/>
      <c r="H68" s="105"/>
      <c r="I68" s="106"/>
      <c r="J68" s="60"/>
      <c r="K68" s="18"/>
      <c r="L68" s="18"/>
      <c r="M68" s="18"/>
      <c r="N68" s="18"/>
      <c r="O68" s="18"/>
    </row>
    <row r="69" spans="1:15" s="19" customFormat="1" ht="20.25" customHeight="1" hidden="1">
      <c r="A69" s="18"/>
      <c r="B69" s="104"/>
      <c r="C69" s="105"/>
      <c r="D69" s="105"/>
      <c r="E69" s="105"/>
      <c r="F69" s="105"/>
      <c r="G69" s="105"/>
      <c r="H69" s="105"/>
      <c r="I69" s="106"/>
      <c r="J69" s="60"/>
      <c r="K69" s="18"/>
      <c r="L69" s="18"/>
      <c r="M69" s="18"/>
      <c r="N69" s="18"/>
      <c r="O69" s="18"/>
    </row>
    <row r="70" spans="1:15" s="19" customFormat="1" ht="20.25" customHeight="1" hidden="1">
      <c r="A70" s="18"/>
      <c r="B70" s="104"/>
      <c r="C70" s="105"/>
      <c r="D70" s="105"/>
      <c r="E70" s="105"/>
      <c r="F70" s="105"/>
      <c r="G70" s="105"/>
      <c r="H70" s="105"/>
      <c r="I70" s="106"/>
      <c r="J70" s="60"/>
      <c r="K70" s="18"/>
      <c r="L70" s="18"/>
      <c r="M70" s="18"/>
      <c r="N70" s="18"/>
      <c r="O70" s="18"/>
    </row>
    <row r="71" spans="1:15" s="19" customFormat="1" ht="20.25" customHeight="1" hidden="1">
      <c r="A71" s="18"/>
      <c r="B71" s="104"/>
      <c r="C71" s="105"/>
      <c r="D71" s="105"/>
      <c r="E71" s="105"/>
      <c r="F71" s="105"/>
      <c r="G71" s="105"/>
      <c r="H71" s="105"/>
      <c r="I71" s="106"/>
      <c r="J71" s="60"/>
      <c r="K71" s="18"/>
      <c r="L71" s="18"/>
      <c r="M71" s="18"/>
      <c r="N71" s="18"/>
      <c r="O71" s="18"/>
    </row>
    <row r="72" spans="1:15" s="19" customFormat="1" ht="20.25" customHeight="1" hidden="1">
      <c r="A72" s="18"/>
      <c r="B72" s="104"/>
      <c r="C72" s="105"/>
      <c r="D72" s="105"/>
      <c r="E72" s="105"/>
      <c r="F72" s="105"/>
      <c r="G72" s="105"/>
      <c r="H72" s="105"/>
      <c r="I72" s="106"/>
      <c r="J72" s="60"/>
      <c r="K72" s="18"/>
      <c r="L72" s="18"/>
      <c r="M72" s="18"/>
      <c r="N72" s="18"/>
      <c r="O72" s="18"/>
    </row>
    <row r="73" spans="1:15" s="19" customFormat="1" ht="20.25" customHeight="1" hidden="1">
      <c r="A73" s="18"/>
      <c r="B73" s="104"/>
      <c r="C73" s="105"/>
      <c r="D73" s="105"/>
      <c r="E73" s="105"/>
      <c r="F73" s="105"/>
      <c r="G73" s="105"/>
      <c r="H73" s="105"/>
      <c r="I73" s="106"/>
      <c r="J73" s="60"/>
      <c r="K73" s="18"/>
      <c r="L73" s="18"/>
      <c r="M73" s="18"/>
      <c r="N73" s="18"/>
      <c r="O73" s="18"/>
    </row>
    <row r="74" spans="1:15" s="19" customFormat="1" ht="20.25" customHeight="1" hidden="1">
      <c r="A74" s="18"/>
      <c r="B74" s="104"/>
      <c r="C74" s="105"/>
      <c r="D74" s="105"/>
      <c r="E74" s="105"/>
      <c r="F74" s="105"/>
      <c r="G74" s="105"/>
      <c r="H74" s="105"/>
      <c r="I74" s="106"/>
      <c r="J74" s="60"/>
      <c r="K74" s="18"/>
      <c r="L74" s="18"/>
      <c r="M74" s="18"/>
      <c r="N74" s="18"/>
      <c r="O74" s="18"/>
    </row>
    <row r="75" spans="1:15" s="19" customFormat="1" ht="20.25" customHeight="1" hidden="1">
      <c r="A75" s="18"/>
      <c r="B75" s="104"/>
      <c r="C75" s="105"/>
      <c r="D75" s="105"/>
      <c r="E75" s="105"/>
      <c r="F75" s="105"/>
      <c r="G75" s="105"/>
      <c r="H75" s="105"/>
      <c r="I75" s="106"/>
      <c r="J75" s="60"/>
      <c r="K75" s="18"/>
      <c r="L75" s="18"/>
      <c r="M75" s="18"/>
      <c r="N75" s="18"/>
      <c r="O75" s="18"/>
    </row>
    <row r="76" spans="1:15" s="19" customFormat="1" ht="20.25" customHeight="1" hidden="1">
      <c r="A76" s="18"/>
      <c r="B76" s="104"/>
      <c r="C76" s="105"/>
      <c r="D76" s="105"/>
      <c r="E76" s="105"/>
      <c r="F76" s="105"/>
      <c r="G76" s="105"/>
      <c r="H76" s="105"/>
      <c r="I76" s="106"/>
      <c r="J76" s="60"/>
      <c r="K76" s="18"/>
      <c r="L76" s="18"/>
      <c r="M76" s="18"/>
      <c r="N76" s="18"/>
      <c r="O76" s="18"/>
    </row>
    <row r="77" spans="1:15" s="19" customFormat="1" ht="20.25" customHeight="1" hidden="1">
      <c r="A77" s="18"/>
      <c r="B77" s="104"/>
      <c r="C77" s="105"/>
      <c r="D77" s="105"/>
      <c r="E77" s="105"/>
      <c r="F77" s="105"/>
      <c r="G77" s="105"/>
      <c r="H77" s="105"/>
      <c r="I77" s="106"/>
      <c r="J77" s="60"/>
      <c r="K77" s="18"/>
      <c r="L77" s="18"/>
      <c r="M77" s="18"/>
      <c r="N77" s="18"/>
      <c r="O77" s="18"/>
    </row>
    <row r="78" spans="1:15" s="19" customFormat="1" ht="20.25" customHeight="1" hidden="1">
      <c r="A78" s="18"/>
      <c r="B78" s="104"/>
      <c r="C78" s="105"/>
      <c r="D78" s="105"/>
      <c r="E78" s="105"/>
      <c r="F78" s="105"/>
      <c r="G78" s="105"/>
      <c r="H78" s="105"/>
      <c r="I78" s="106"/>
      <c r="J78" s="60"/>
      <c r="K78" s="18"/>
      <c r="L78" s="18"/>
      <c r="M78" s="18"/>
      <c r="N78" s="18"/>
      <c r="O78" s="18"/>
    </row>
    <row r="79" spans="1:15" s="19" customFormat="1" ht="20.25" customHeight="1" hidden="1">
      <c r="A79" s="18"/>
      <c r="B79" s="104"/>
      <c r="C79" s="105"/>
      <c r="D79" s="105"/>
      <c r="E79" s="105"/>
      <c r="F79" s="105"/>
      <c r="G79" s="105"/>
      <c r="H79" s="105"/>
      <c r="I79" s="106"/>
      <c r="J79" s="60"/>
      <c r="K79" s="18"/>
      <c r="L79" s="18"/>
      <c r="M79" s="18"/>
      <c r="N79" s="18"/>
      <c r="O79" s="18"/>
    </row>
    <row r="80" spans="1:15" s="19" customFormat="1" ht="20.25" customHeight="1" hidden="1">
      <c r="A80" s="18"/>
      <c r="B80" s="104"/>
      <c r="C80" s="105"/>
      <c r="D80" s="105"/>
      <c r="E80" s="105"/>
      <c r="F80" s="105"/>
      <c r="G80" s="105"/>
      <c r="H80" s="105"/>
      <c r="I80" s="106"/>
      <c r="J80" s="60"/>
      <c r="K80" s="18"/>
      <c r="L80" s="18"/>
      <c r="M80" s="18"/>
      <c r="N80" s="18"/>
      <c r="O80" s="18"/>
    </row>
    <row r="81" spans="1:15" s="19" customFormat="1" ht="20.25" customHeight="1" hidden="1">
      <c r="A81" s="18"/>
      <c r="B81" s="104"/>
      <c r="C81" s="105"/>
      <c r="D81" s="105"/>
      <c r="E81" s="105"/>
      <c r="F81" s="105"/>
      <c r="G81" s="105"/>
      <c r="H81" s="105"/>
      <c r="I81" s="106"/>
      <c r="J81" s="60"/>
      <c r="K81" s="18"/>
      <c r="L81" s="18"/>
      <c r="M81" s="18"/>
      <c r="N81" s="18"/>
      <c r="O81" s="18"/>
    </row>
    <row r="82" spans="1:15" s="19" customFormat="1" ht="20.25" customHeight="1" hidden="1">
      <c r="A82" s="18"/>
      <c r="B82" s="104"/>
      <c r="C82" s="105"/>
      <c r="D82" s="105"/>
      <c r="E82" s="105"/>
      <c r="F82" s="105"/>
      <c r="G82" s="105"/>
      <c r="H82" s="105"/>
      <c r="I82" s="106"/>
      <c r="J82" s="60"/>
      <c r="K82" s="18"/>
      <c r="L82" s="18"/>
      <c r="M82" s="18"/>
      <c r="N82" s="18"/>
      <c r="O82" s="18"/>
    </row>
    <row r="83" spans="1:15" s="19" customFormat="1" ht="20.25" customHeight="1" hidden="1">
      <c r="A83" s="18"/>
      <c r="B83" s="104"/>
      <c r="C83" s="105"/>
      <c r="D83" s="105"/>
      <c r="E83" s="105"/>
      <c r="F83" s="105"/>
      <c r="G83" s="105"/>
      <c r="H83" s="105"/>
      <c r="I83" s="106"/>
      <c r="J83" s="60"/>
      <c r="K83" s="18"/>
      <c r="L83" s="18"/>
      <c r="M83" s="18"/>
      <c r="N83" s="18"/>
      <c r="O83" s="18"/>
    </row>
    <row r="84" spans="1:15" s="19" customFormat="1" ht="20.25" customHeight="1" hidden="1">
      <c r="A84" s="18"/>
      <c r="B84" s="104"/>
      <c r="C84" s="105"/>
      <c r="D84" s="105"/>
      <c r="E84" s="105"/>
      <c r="F84" s="105"/>
      <c r="G84" s="105"/>
      <c r="H84" s="105"/>
      <c r="I84" s="106"/>
      <c r="J84" s="60"/>
      <c r="K84" s="18"/>
      <c r="L84" s="18"/>
      <c r="M84" s="18"/>
      <c r="N84" s="18"/>
      <c r="O84" s="18"/>
    </row>
    <row r="85" spans="1:15" s="19" customFormat="1" ht="20.25" customHeight="1" hidden="1">
      <c r="A85" s="18"/>
      <c r="B85" s="104"/>
      <c r="C85" s="105"/>
      <c r="D85" s="105"/>
      <c r="E85" s="105"/>
      <c r="F85" s="105"/>
      <c r="G85" s="105"/>
      <c r="H85" s="105"/>
      <c r="I85" s="106"/>
      <c r="J85" s="60"/>
      <c r="K85" s="18"/>
      <c r="L85" s="18"/>
      <c r="M85" s="18"/>
      <c r="N85" s="18"/>
      <c r="O85" s="18"/>
    </row>
    <row r="86" spans="1:15" s="19" customFormat="1" ht="20.25" customHeight="1" hidden="1">
      <c r="A86" s="18"/>
      <c r="B86" s="104"/>
      <c r="C86" s="105"/>
      <c r="D86" s="105"/>
      <c r="E86" s="105"/>
      <c r="F86" s="105"/>
      <c r="G86" s="105"/>
      <c r="H86" s="105"/>
      <c r="I86" s="106"/>
      <c r="J86" s="60"/>
      <c r="K86" s="18"/>
      <c r="L86" s="18"/>
      <c r="M86" s="18"/>
      <c r="N86" s="18"/>
      <c r="O86" s="18"/>
    </row>
    <row r="87" spans="1:15" s="19" customFormat="1" ht="20.25" customHeight="1" hidden="1">
      <c r="A87" s="18"/>
      <c r="B87" s="104"/>
      <c r="C87" s="105"/>
      <c r="D87" s="105"/>
      <c r="E87" s="105"/>
      <c r="F87" s="105"/>
      <c r="G87" s="105"/>
      <c r="H87" s="105"/>
      <c r="I87" s="106"/>
      <c r="J87" s="60"/>
      <c r="K87" s="18"/>
      <c r="L87" s="18"/>
      <c r="M87" s="18"/>
      <c r="N87" s="18"/>
      <c r="O87" s="18"/>
    </row>
    <row r="88" spans="1:15" s="5" customFormat="1" ht="14.25" customHeight="1">
      <c r="A88" s="1"/>
      <c r="B88" s="4"/>
      <c r="C88" s="4"/>
      <c r="D88" s="4"/>
      <c r="E88" s="4"/>
      <c r="F88" s="4"/>
      <c r="G88" s="4"/>
      <c r="H88" s="4"/>
      <c r="I88" s="4"/>
      <c r="J88" s="3"/>
      <c r="K88" s="1"/>
      <c r="L88" s="1"/>
      <c r="M88" s="1"/>
      <c r="N88" s="1"/>
      <c r="O88" s="1"/>
    </row>
    <row r="89" spans="1:15" s="5" customFormat="1" ht="26.25" customHeight="1">
      <c r="A89" s="1"/>
      <c r="B89" s="110" t="s">
        <v>80</v>
      </c>
      <c r="C89" s="110"/>
      <c r="D89" s="110"/>
      <c r="E89" s="110"/>
      <c r="F89" s="110"/>
      <c r="G89" s="110"/>
      <c r="H89" s="110"/>
      <c r="I89" s="110"/>
      <c r="J89" s="110"/>
      <c r="K89" s="1"/>
      <c r="L89" s="1"/>
      <c r="M89" s="1"/>
      <c r="N89" s="1"/>
      <c r="O89" s="1"/>
    </row>
    <row r="90" spans="1:15" s="5" customFormat="1" ht="6" customHeight="1">
      <c r="A90" s="1"/>
      <c r="B90" s="4"/>
      <c r="C90" s="4"/>
      <c r="D90" s="4"/>
      <c r="E90" s="4"/>
      <c r="F90" s="4"/>
      <c r="G90" s="4"/>
      <c r="H90" s="4"/>
      <c r="I90" s="4"/>
      <c r="J90" s="192"/>
      <c r="K90" s="1"/>
      <c r="L90" s="1"/>
      <c r="M90" s="1"/>
      <c r="N90" s="1"/>
      <c r="O90" s="1"/>
    </row>
    <row r="91" spans="1:15" s="5" customFormat="1" ht="12" customHeight="1">
      <c r="A91" s="1"/>
      <c r="B91" s="168" t="s">
        <v>4</v>
      </c>
      <c r="C91" s="169"/>
      <c r="D91" s="169"/>
      <c r="E91" s="169"/>
      <c r="F91" s="169"/>
      <c r="G91" s="169"/>
      <c r="H91" s="169"/>
      <c r="I91" s="170"/>
      <c r="J91" s="192"/>
      <c r="K91" s="1"/>
      <c r="L91" s="3"/>
      <c r="M91" s="1"/>
      <c r="N91" s="1"/>
      <c r="O91" s="1"/>
    </row>
    <row r="92" spans="1:15" s="19" customFormat="1" ht="39.75" customHeight="1">
      <c r="A92" s="18"/>
      <c r="B92" s="193" t="s">
        <v>187</v>
      </c>
      <c r="C92" s="194"/>
      <c r="D92" s="194"/>
      <c r="E92" s="194"/>
      <c r="F92" s="194"/>
      <c r="G92" s="194"/>
      <c r="H92" s="194"/>
      <c r="I92" s="195"/>
      <c r="J92" s="192"/>
      <c r="K92" s="18"/>
      <c r="L92" s="6"/>
      <c r="M92" s="18"/>
      <c r="N92" s="18"/>
      <c r="O92" s="18"/>
    </row>
    <row r="93" spans="1:15" s="19" customFormat="1" ht="15" customHeight="1">
      <c r="A93" s="18"/>
      <c r="B93" s="104"/>
      <c r="C93" s="105"/>
      <c r="D93" s="105"/>
      <c r="E93" s="105"/>
      <c r="F93" s="105"/>
      <c r="G93" s="105"/>
      <c r="H93" s="105"/>
      <c r="I93" s="106"/>
      <c r="J93" s="192"/>
      <c r="K93" s="18"/>
      <c r="L93" s="6"/>
      <c r="M93" s="18"/>
      <c r="N93" s="18"/>
      <c r="O93" s="18"/>
    </row>
    <row r="94" spans="1:15" s="19" customFormat="1" ht="15" customHeight="1">
      <c r="A94" s="18"/>
      <c r="B94" s="104"/>
      <c r="C94" s="105"/>
      <c r="D94" s="105"/>
      <c r="E94" s="105"/>
      <c r="F94" s="105"/>
      <c r="G94" s="105"/>
      <c r="H94" s="105"/>
      <c r="I94" s="106"/>
      <c r="J94" s="192"/>
      <c r="K94" s="18"/>
      <c r="L94" s="6"/>
      <c r="M94" s="18"/>
      <c r="N94" s="18"/>
      <c r="O94" s="18"/>
    </row>
    <row r="95" spans="1:15" s="5" customFormat="1" ht="19.5" customHeight="1" hidden="1">
      <c r="A95" s="1"/>
      <c r="B95" s="191"/>
      <c r="C95" s="96"/>
      <c r="D95" s="96"/>
      <c r="E95" s="96"/>
      <c r="F95" s="96"/>
      <c r="G95" s="96"/>
      <c r="H95" s="96"/>
      <c r="I95" s="97"/>
      <c r="J95" s="192"/>
      <c r="K95" s="1"/>
      <c r="L95" s="3"/>
      <c r="M95" s="1"/>
      <c r="N95" s="1"/>
      <c r="O95" s="1"/>
    </row>
    <row r="96" spans="1:15" s="5" customFormat="1" ht="19.5" customHeight="1" hidden="1">
      <c r="A96" s="1"/>
      <c r="B96" s="191"/>
      <c r="C96" s="96"/>
      <c r="D96" s="96"/>
      <c r="E96" s="96"/>
      <c r="F96" s="96"/>
      <c r="G96" s="96"/>
      <c r="H96" s="96"/>
      <c r="I96" s="97"/>
      <c r="J96" s="192"/>
      <c r="K96" s="1"/>
      <c r="L96" s="3"/>
      <c r="M96" s="1"/>
      <c r="N96" s="1"/>
      <c r="O96" s="1"/>
    </row>
    <row r="97" spans="1:15" s="5" customFormat="1" ht="19.5" customHeight="1" hidden="1">
      <c r="A97" s="1"/>
      <c r="B97" s="191"/>
      <c r="C97" s="96"/>
      <c r="D97" s="96"/>
      <c r="E97" s="96"/>
      <c r="F97" s="96"/>
      <c r="G97" s="96"/>
      <c r="H97" s="96"/>
      <c r="I97" s="97"/>
      <c r="J97" s="192"/>
      <c r="K97" s="1"/>
      <c r="L97" s="3"/>
      <c r="M97" s="1"/>
      <c r="N97" s="1"/>
      <c r="O97" s="1"/>
    </row>
    <row r="98" spans="1:15" s="5" customFormat="1" ht="19.5" customHeight="1" hidden="1">
      <c r="A98" s="1"/>
      <c r="B98" s="191"/>
      <c r="C98" s="96"/>
      <c r="D98" s="96"/>
      <c r="E98" s="96"/>
      <c r="F98" s="96"/>
      <c r="G98" s="96"/>
      <c r="H98" s="96"/>
      <c r="I98" s="97"/>
      <c r="J98" s="192"/>
      <c r="K98" s="1"/>
      <c r="L98" s="3"/>
      <c r="M98" s="1"/>
      <c r="N98" s="1"/>
      <c r="O98" s="1"/>
    </row>
    <row r="99" spans="1:15" s="5" customFormat="1" ht="19.5" customHeight="1" hidden="1">
      <c r="A99" s="1"/>
      <c r="B99" s="191"/>
      <c r="C99" s="96"/>
      <c r="D99" s="96"/>
      <c r="E99" s="96"/>
      <c r="F99" s="96"/>
      <c r="G99" s="96"/>
      <c r="H99" s="96"/>
      <c r="I99" s="97"/>
      <c r="J99" s="192"/>
      <c r="K99" s="1"/>
      <c r="L99" s="3"/>
      <c r="M99" s="1"/>
      <c r="N99" s="1"/>
      <c r="O99" s="1"/>
    </row>
    <row r="100" spans="1:15" s="5" customFormat="1" ht="19.5" customHeight="1" hidden="1">
      <c r="A100" s="1"/>
      <c r="B100" s="191"/>
      <c r="C100" s="96"/>
      <c r="D100" s="96"/>
      <c r="E100" s="96"/>
      <c r="F100" s="96"/>
      <c r="G100" s="96"/>
      <c r="H100" s="96"/>
      <c r="I100" s="97"/>
      <c r="J100" s="192"/>
      <c r="K100" s="1"/>
      <c r="L100" s="3"/>
      <c r="M100" s="1"/>
      <c r="N100" s="1"/>
      <c r="O100" s="1"/>
    </row>
    <row r="101" spans="1:15" s="5" customFormat="1" ht="19.5" customHeight="1" hidden="1">
      <c r="A101" s="1"/>
      <c r="B101" s="191"/>
      <c r="C101" s="96"/>
      <c r="D101" s="96"/>
      <c r="E101" s="96"/>
      <c r="F101" s="96"/>
      <c r="G101" s="96"/>
      <c r="H101" s="96"/>
      <c r="I101" s="97"/>
      <c r="J101" s="192"/>
      <c r="K101" s="1"/>
      <c r="L101" s="3"/>
      <c r="M101" s="1"/>
      <c r="N101" s="1"/>
      <c r="O101" s="1"/>
    </row>
    <row r="102" spans="1:15" s="5" customFormat="1" ht="19.5" customHeight="1" hidden="1">
      <c r="A102" s="1"/>
      <c r="B102" s="191"/>
      <c r="C102" s="96"/>
      <c r="D102" s="96"/>
      <c r="E102" s="96"/>
      <c r="F102" s="96"/>
      <c r="G102" s="96"/>
      <c r="H102" s="96"/>
      <c r="I102" s="97"/>
      <c r="J102" s="192"/>
      <c r="K102" s="1"/>
      <c r="L102" s="3"/>
      <c r="M102" s="1"/>
      <c r="N102" s="1"/>
      <c r="O102" s="1"/>
    </row>
    <row r="103" spans="1:15" s="5" customFormat="1" ht="19.5" customHeight="1" hidden="1">
      <c r="A103" s="1"/>
      <c r="B103" s="191"/>
      <c r="C103" s="96"/>
      <c r="D103" s="96"/>
      <c r="E103" s="96"/>
      <c r="F103" s="96"/>
      <c r="G103" s="96"/>
      <c r="H103" s="96"/>
      <c r="I103" s="97"/>
      <c r="J103" s="192"/>
      <c r="K103" s="1"/>
      <c r="L103" s="3"/>
      <c r="M103" s="1"/>
      <c r="N103" s="1"/>
      <c r="O103" s="1"/>
    </row>
    <row r="104" spans="1:15" s="5" customFormat="1" ht="19.5" customHeight="1" hidden="1">
      <c r="A104" s="1"/>
      <c r="B104" s="191"/>
      <c r="C104" s="96"/>
      <c r="D104" s="96"/>
      <c r="E104" s="96"/>
      <c r="F104" s="96"/>
      <c r="G104" s="96"/>
      <c r="H104" s="96"/>
      <c r="I104" s="97"/>
      <c r="J104" s="192"/>
      <c r="K104" s="1"/>
      <c r="L104" s="3"/>
      <c r="M104" s="1"/>
      <c r="N104" s="1"/>
      <c r="O104" s="1"/>
    </row>
    <row r="105" spans="1:15" s="5" customFormat="1" ht="19.5" customHeight="1" hidden="1">
      <c r="A105" s="1"/>
      <c r="B105" s="191"/>
      <c r="C105" s="96"/>
      <c r="D105" s="96"/>
      <c r="E105" s="96"/>
      <c r="F105" s="96"/>
      <c r="G105" s="96"/>
      <c r="H105" s="96"/>
      <c r="I105" s="97"/>
      <c r="J105" s="192"/>
      <c r="K105" s="1"/>
      <c r="L105" s="3"/>
      <c r="M105" s="1"/>
      <c r="N105" s="1"/>
      <c r="O105" s="1"/>
    </row>
    <row r="106" spans="1:15" s="5" customFormat="1" ht="19.5" customHeight="1" hidden="1">
      <c r="A106" s="1"/>
      <c r="B106" s="191"/>
      <c r="C106" s="96"/>
      <c r="D106" s="96"/>
      <c r="E106" s="96"/>
      <c r="F106" s="96"/>
      <c r="G106" s="96"/>
      <c r="H106" s="96"/>
      <c r="I106" s="97"/>
      <c r="J106" s="192"/>
      <c r="K106" s="1"/>
      <c r="L106" s="3"/>
      <c r="M106" s="1"/>
      <c r="N106" s="1"/>
      <c r="O106" s="1"/>
    </row>
    <row r="107" spans="1:15" s="5" customFormat="1" ht="19.5" customHeight="1" hidden="1">
      <c r="A107" s="1"/>
      <c r="B107" s="191"/>
      <c r="C107" s="96"/>
      <c r="D107" s="96"/>
      <c r="E107" s="96"/>
      <c r="F107" s="96"/>
      <c r="G107" s="96"/>
      <c r="H107" s="96"/>
      <c r="I107" s="97"/>
      <c r="J107" s="192"/>
      <c r="K107" s="1"/>
      <c r="L107" s="3"/>
      <c r="M107" s="1"/>
      <c r="N107" s="1"/>
      <c r="O107" s="1"/>
    </row>
    <row r="108" spans="1:15" s="5" customFormat="1" ht="19.5" customHeight="1" hidden="1">
      <c r="A108" s="1"/>
      <c r="B108" s="191"/>
      <c r="C108" s="96"/>
      <c r="D108" s="96"/>
      <c r="E108" s="96"/>
      <c r="F108" s="96"/>
      <c r="G108" s="96"/>
      <c r="H108" s="96"/>
      <c r="I108" s="97"/>
      <c r="J108" s="192"/>
      <c r="K108" s="1"/>
      <c r="L108" s="3"/>
      <c r="M108" s="1"/>
      <c r="N108" s="1"/>
      <c r="O108" s="1"/>
    </row>
    <row r="109" spans="1:15" s="5" customFormat="1" ht="19.5" customHeight="1" hidden="1">
      <c r="A109" s="1"/>
      <c r="B109" s="191"/>
      <c r="C109" s="96"/>
      <c r="D109" s="96"/>
      <c r="E109" s="96"/>
      <c r="F109" s="96"/>
      <c r="G109" s="96"/>
      <c r="H109" s="96"/>
      <c r="I109" s="97"/>
      <c r="J109" s="192"/>
      <c r="K109" s="1"/>
      <c r="L109" s="3"/>
      <c r="M109" s="1"/>
      <c r="N109" s="1"/>
      <c r="O109" s="1"/>
    </row>
    <row r="110" spans="1:15" s="5" customFormat="1" ht="19.5" customHeight="1" hidden="1">
      <c r="A110" s="1"/>
      <c r="B110" s="191"/>
      <c r="C110" s="96"/>
      <c r="D110" s="96"/>
      <c r="E110" s="96"/>
      <c r="F110" s="96"/>
      <c r="G110" s="96"/>
      <c r="H110" s="96"/>
      <c r="I110" s="97"/>
      <c r="J110" s="192"/>
      <c r="K110" s="1"/>
      <c r="L110" s="3"/>
      <c r="M110" s="1"/>
      <c r="N110" s="1"/>
      <c r="O110" s="1"/>
    </row>
    <row r="111" spans="1:15" s="5" customFormat="1" ht="19.5" customHeight="1" hidden="1">
      <c r="A111" s="1"/>
      <c r="B111" s="191"/>
      <c r="C111" s="96"/>
      <c r="D111" s="96"/>
      <c r="E111" s="96"/>
      <c r="F111" s="96"/>
      <c r="G111" s="96"/>
      <c r="H111" s="96"/>
      <c r="I111" s="97"/>
      <c r="J111" s="192"/>
      <c r="K111" s="1"/>
      <c r="L111" s="3"/>
      <c r="M111" s="1"/>
      <c r="N111" s="1"/>
      <c r="O111" s="1"/>
    </row>
    <row r="112" spans="1:15" s="5" customFormat="1" ht="19.5" customHeight="1" hidden="1">
      <c r="A112" s="1"/>
      <c r="B112" s="191"/>
      <c r="C112" s="96"/>
      <c r="D112" s="96"/>
      <c r="E112" s="96"/>
      <c r="F112" s="96"/>
      <c r="G112" s="96"/>
      <c r="H112" s="96"/>
      <c r="I112" s="97"/>
      <c r="J112" s="192"/>
      <c r="K112" s="1"/>
      <c r="L112" s="3"/>
      <c r="M112" s="1"/>
      <c r="N112" s="1"/>
      <c r="O112" s="1"/>
    </row>
    <row r="113" spans="1:15" s="5" customFormat="1" ht="19.5" customHeight="1" hidden="1">
      <c r="A113" s="1"/>
      <c r="B113" s="191"/>
      <c r="C113" s="96"/>
      <c r="D113" s="96"/>
      <c r="E113" s="96"/>
      <c r="F113" s="96"/>
      <c r="G113" s="96"/>
      <c r="H113" s="96"/>
      <c r="I113" s="97"/>
      <c r="J113" s="192"/>
      <c r="K113" s="1"/>
      <c r="L113" s="3"/>
      <c r="M113" s="1"/>
      <c r="N113" s="1"/>
      <c r="O113" s="1"/>
    </row>
    <row r="114" spans="1:15" s="5" customFormat="1" ht="19.5" customHeight="1" hidden="1">
      <c r="A114" s="1"/>
      <c r="B114" s="191"/>
      <c r="C114" s="96"/>
      <c r="D114" s="96"/>
      <c r="E114" s="96"/>
      <c r="F114" s="96"/>
      <c r="G114" s="96"/>
      <c r="H114" s="96"/>
      <c r="I114" s="97"/>
      <c r="J114" s="192"/>
      <c r="K114" s="1"/>
      <c r="L114" s="3"/>
      <c r="M114" s="1"/>
      <c r="N114" s="1"/>
      <c r="O114" s="1"/>
    </row>
    <row r="115" spans="1:15" s="5" customFormat="1" ht="19.5" customHeight="1" hidden="1">
      <c r="A115" s="1"/>
      <c r="B115" s="191"/>
      <c r="C115" s="96"/>
      <c r="D115" s="96"/>
      <c r="E115" s="96"/>
      <c r="F115" s="96"/>
      <c r="G115" s="96"/>
      <c r="H115" s="96"/>
      <c r="I115" s="97"/>
      <c r="J115" s="192"/>
      <c r="K115" s="1"/>
      <c r="L115" s="3"/>
      <c r="M115" s="1"/>
      <c r="N115" s="1"/>
      <c r="O115" s="1"/>
    </row>
    <row r="116" spans="1:15" s="5" customFormat="1" ht="19.5" customHeight="1" hidden="1">
      <c r="A116" s="1"/>
      <c r="B116" s="191"/>
      <c r="C116" s="96"/>
      <c r="D116" s="96"/>
      <c r="E116" s="96"/>
      <c r="F116" s="96"/>
      <c r="G116" s="96"/>
      <c r="H116" s="96"/>
      <c r="I116" s="97"/>
      <c r="J116" s="192"/>
      <c r="K116" s="1"/>
      <c r="L116" s="3"/>
      <c r="M116" s="1"/>
      <c r="N116" s="1"/>
      <c r="O116" s="1"/>
    </row>
    <row r="117" spans="1:15" s="5" customFormat="1" ht="19.5" customHeight="1" hidden="1">
      <c r="A117" s="1"/>
      <c r="B117" s="191"/>
      <c r="C117" s="96"/>
      <c r="D117" s="96"/>
      <c r="E117" s="96"/>
      <c r="F117" s="96"/>
      <c r="G117" s="96"/>
      <c r="H117" s="96"/>
      <c r="I117" s="97"/>
      <c r="J117" s="192"/>
      <c r="K117" s="1"/>
      <c r="L117" s="3"/>
      <c r="M117" s="1"/>
      <c r="N117" s="1"/>
      <c r="O117" s="1"/>
    </row>
    <row r="118" spans="1:15" s="5" customFormat="1" ht="19.5" customHeight="1" hidden="1">
      <c r="A118" s="1"/>
      <c r="B118" s="191"/>
      <c r="C118" s="96"/>
      <c r="D118" s="96"/>
      <c r="E118" s="96"/>
      <c r="F118" s="96"/>
      <c r="G118" s="96"/>
      <c r="H118" s="96"/>
      <c r="I118" s="97"/>
      <c r="J118" s="192"/>
      <c r="K118" s="1"/>
      <c r="L118" s="3"/>
      <c r="M118" s="1"/>
      <c r="N118" s="1"/>
      <c r="O118" s="1"/>
    </row>
    <row r="119" spans="1:15" s="5" customFormat="1" ht="19.5" customHeight="1" hidden="1">
      <c r="A119" s="1"/>
      <c r="B119" s="191"/>
      <c r="C119" s="96"/>
      <c r="D119" s="96"/>
      <c r="E119" s="96"/>
      <c r="F119" s="96"/>
      <c r="G119" s="96"/>
      <c r="H119" s="96"/>
      <c r="I119" s="97"/>
      <c r="J119" s="192"/>
      <c r="K119" s="1"/>
      <c r="L119" s="3"/>
      <c r="M119" s="1"/>
      <c r="N119" s="1"/>
      <c r="O119" s="1"/>
    </row>
    <row r="120" spans="1:15" s="5" customFormat="1" ht="19.5" customHeight="1" hidden="1">
      <c r="A120" s="1"/>
      <c r="B120" s="191"/>
      <c r="C120" s="96"/>
      <c r="D120" s="96"/>
      <c r="E120" s="96"/>
      <c r="F120" s="96"/>
      <c r="G120" s="96"/>
      <c r="H120" s="96"/>
      <c r="I120" s="97"/>
      <c r="J120" s="192"/>
      <c r="K120" s="1"/>
      <c r="L120" s="3"/>
      <c r="M120" s="1"/>
      <c r="N120" s="1"/>
      <c r="O120" s="1"/>
    </row>
    <row r="121" spans="1:15" s="5" customFormat="1" ht="19.5" customHeight="1" hidden="1">
      <c r="A121" s="1"/>
      <c r="B121" s="191"/>
      <c r="C121" s="96"/>
      <c r="D121" s="96"/>
      <c r="E121" s="96"/>
      <c r="F121" s="96"/>
      <c r="G121" s="96"/>
      <c r="H121" s="96"/>
      <c r="I121" s="97"/>
      <c r="J121" s="192"/>
      <c r="K121" s="1"/>
      <c r="L121" s="3"/>
      <c r="M121" s="1"/>
      <c r="N121" s="1"/>
      <c r="O121" s="1"/>
    </row>
    <row r="122" spans="1:15" s="5" customFormat="1" ht="19.5" customHeight="1" hidden="1">
      <c r="A122" s="1"/>
      <c r="B122" s="191"/>
      <c r="C122" s="96"/>
      <c r="D122" s="96"/>
      <c r="E122" s="96"/>
      <c r="F122" s="96"/>
      <c r="G122" s="96"/>
      <c r="H122" s="96"/>
      <c r="I122" s="97"/>
      <c r="J122" s="192"/>
      <c r="K122" s="1"/>
      <c r="L122" s="3"/>
      <c r="M122" s="1"/>
      <c r="N122" s="1"/>
      <c r="O122" s="1"/>
    </row>
    <row r="123" spans="1:15" s="5" customFormat="1" ht="19.5" customHeight="1" hidden="1">
      <c r="A123" s="1"/>
      <c r="B123" s="191"/>
      <c r="C123" s="96"/>
      <c r="D123" s="96"/>
      <c r="E123" s="96"/>
      <c r="F123" s="96"/>
      <c r="G123" s="96"/>
      <c r="H123" s="96"/>
      <c r="I123" s="97"/>
      <c r="J123" s="192"/>
      <c r="K123" s="1"/>
      <c r="L123" s="3"/>
      <c r="M123" s="1"/>
      <c r="N123" s="1"/>
      <c r="O123" s="1"/>
    </row>
    <row r="124" spans="1:15" s="5" customFormat="1" ht="19.5" customHeight="1" hidden="1">
      <c r="A124" s="1"/>
      <c r="B124" s="191"/>
      <c r="C124" s="96"/>
      <c r="D124" s="96"/>
      <c r="E124" s="96"/>
      <c r="F124" s="96"/>
      <c r="G124" s="96"/>
      <c r="H124" s="96"/>
      <c r="I124" s="97"/>
      <c r="J124" s="192"/>
      <c r="K124" s="1"/>
      <c r="L124" s="3"/>
      <c r="M124" s="1"/>
      <c r="N124" s="1"/>
      <c r="O124" s="1"/>
    </row>
    <row r="125" spans="1:15" s="5" customFormat="1" ht="19.5" customHeight="1" hidden="1">
      <c r="A125" s="1"/>
      <c r="B125" s="191"/>
      <c r="C125" s="96"/>
      <c r="D125" s="96"/>
      <c r="E125" s="96"/>
      <c r="F125" s="96"/>
      <c r="G125" s="96"/>
      <c r="H125" s="96"/>
      <c r="I125" s="97"/>
      <c r="J125" s="192"/>
      <c r="K125" s="1"/>
      <c r="L125" s="3"/>
      <c r="M125" s="1"/>
      <c r="N125" s="1"/>
      <c r="O125" s="1"/>
    </row>
    <row r="126" spans="1:15" s="5" customFormat="1" ht="19.5" customHeight="1" hidden="1">
      <c r="A126" s="1"/>
      <c r="B126" s="191"/>
      <c r="C126" s="96"/>
      <c r="D126" s="96"/>
      <c r="E126" s="96"/>
      <c r="F126" s="96"/>
      <c r="G126" s="96"/>
      <c r="H126" s="96"/>
      <c r="I126" s="97"/>
      <c r="J126" s="192"/>
      <c r="K126" s="1"/>
      <c r="L126" s="3"/>
      <c r="M126" s="1"/>
      <c r="N126" s="1"/>
      <c r="O126" s="1"/>
    </row>
    <row r="127" spans="1:15" s="5" customFormat="1" ht="19.5" customHeight="1" hidden="1">
      <c r="A127" s="1"/>
      <c r="B127" s="191"/>
      <c r="C127" s="96"/>
      <c r="D127" s="96"/>
      <c r="E127" s="96"/>
      <c r="F127" s="96"/>
      <c r="G127" s="96"/>
      <c r="H127" s="96"/>
      <c r="I127" s="97"/>
      <c r="J127" s="192"/>
      <c r="K127" s="1"/>
      <c r="L127" s="3"/>
      <c r="M127" s="1"/>
      <c r="N127" s="1"/>
      <c r="O127" s="1"/>
    </row>
    <row r="128" spans="1:15" s="5" customFormat="1" ht="19.5" customHeight="1" hidden="1">
      <c r="A128" s="1"/>
      <c r="B128" s="191"/>
      <c r="C128" s="96"/>
      <c r="D128" s="96"/>
      <c r="E128" s="96"/>
      <c r="F128" s="96"/>
      <c r="G128" s="96"/>
      <c r="H128" s="96"/>
      <c r="I128" s="97"/>
      <c r="J128" s="192"/>
      <c r="K128" s="1"/>
      <c r="L128" s="3"/>
      <c r="M128" s="1"/>
      <c r="N128" s="1"/>
      <c r="O128" s="1"/>
    </row>
    <row r="129" spans="1:15" s="5" customFormat="1" ht="19.5" customHeight="1" hidden="1">
      <c r="A129" s="1"/>
      <c r="B129" s="191"/>
      <c r="C129" s="96"/>
      <c r="D129" s="96"/>
      <c r="E129" s="96"/>
      <c r="F129" s="96"/>
      <c r="G129" s="96"/>
      <c r="H129" s="96"/>
      <c r="I129" s="97"/>
      <c r="J129" s="192"/>
      <c r="K129" s="1"/>
      <c r="L129" s="3"/>
      <c r="M129" s="1"/>
      <c r="N129" s="1"/>
      <c r="O129" s="1"/>
    </row>
    <row r="130" spans="1:15" s="5" customFormat="1" ht="19.5" customHeight="1" hidden="1">
      <c r="A130" s="1"/>
      <c r="B130" s="191"/>
      <c r="C130" s="96"/>
      <c r="D130" s="96"/>
      <c r="E130" s="96"/>
      <c r="F130" s="96"/>
      <c r="G130" s="96"/>
      <c r="H130" s="96"/>
      <c r="I130" s="97"/>
      <c r="J130" s="192"/>
      <c r="K130" s="1"/>
      <c r="L130" s="3"/>
      <c r="M130" s="1"/>
      <c r="N130" s="1"/>
      <c r="O130" s="1"/>
    </row>
    <row r="131" spans="1:15" s="5" customFormat="1" ht="19.5" customHeight="1" hidden="1">
      <c r="A131" s="1"/>
      <c r="B131" s="191"/>
      <c r="C131" s="96"/>
      <c r="D131" s="96"/>
      <c r="E131" s="96"/>
      <c r="F131" s="96"/>
      <c r="G131" s="96"/>
      <c r="H131" s="96"/>
      <c r="I131" s="97"/>
      <c r="J131" s="192"/>
      <c r="K131" s="1"/>
      <c r="L131" s="3"/>
      <c r="M131" s="1"/>
      <c r="N131" s="1"/>
      <c r="O131" s="1"/>
    </row>
    <row r="132" spans="1:15" s="5" customFormat="1" ht="19.5" customHeight="1" hidden="1">
      <c r="A132" s="1"/>
      <c r="B132" s="191"/>
      <c r="C132" s="96"/>
      <c r="D132" s="96"/>
      <c r="E132" s="96"/>
      <c r="F132" s="96"/>
      <c r="G132" s="96"/>
      <c r="H132" s="96"/>
      <c r="I132" s="97"/>
      <c r="J132" s="192"/>
      <c r="K132" s="1"/>
      <c r="L132" s="3"/>
      <c r="M132" s="1"/>
      <c r="N132" s="1"/>
      <c r="O132" s="1"/>
    </row>
    <row r="133" spans="1:15" s="5" customFormat="1" ht="19.5" customHeight="1" hidden="1">
      <c r="A133" s="1"/>
      <c r="B133" s="191"/>
      <c r="C133" s="96"/>
      <c r="D133" s="96"/>
      <c r="E133" s="96"/>
      <c r="F133" s="96"/>
      <c r="G133" s="96"/>
      <c r="H133" s="96"/>
      <c r="I133" s="97"/>
      <c r="J133" s="192"/>
      <c r="K133" s="1"/>
      <c r="L133" s="3"/>
      <c r="M133" s="1"/>
      <c r="N133" s="1"/>
      <c r="O133" s="1"/>
    </row>
    <row r="134" spans="1:15" s="5" customFormat="1" ht="19.5" customHeight="1" hidden="1">
      <c r="A134" s="1"/>
      <c r="B134" s="191"/>
      <c r="C134" s="96"/>
      <c r="D134" s="96"/>
      <c r="E134" s="96"/>
      <c r="F134" s="96"/>
      <c r="G134" s="96"/>
      <c r="H134" s="96"/>
      <c r="I134" s="97"/>
      <c r="J134" s="192"/>
      <c r="K134" s="1"/>
      <c r="L134" s="3"/>
      <c r="M134" s="1"/>
      <c r="N134" s="1"/>
      <c r="O134" s="1"/>
    </row>
    <row r="135" spans="1:15" s="5" customFormat="1" ht="19.5" customHeight="1" hidden="1">
      <c r="A135" s="1"/>
      <c r="B135" s="191"/>
      <c r="C135" s="96"/>
      <c r="D135" s="96"/>
      <c r="E135" s="96"/>
      <c r="F135" s="96"/>
      <c r="G135" s="96"/>
      <c r="H135" s="96"/>
      <c r="I135" s="97"/>
      <c r="J135" s="192"/>
      <c r="K135" s="1"/>
      <c r="L135" s="3"/>
      <c r="M135" s="1"/>
      <c r="N135" s="1"/>
      <c r="O135" s="1"/>
    </row>
    <row r="136" spans="1:15" s="5" customFormat="1" ht="19.5" customHeight="1" hidden="1">
      <c r="A136" s="1"/>
      <c r="B136" s="191"/>
      <c r="C136" s="96"/>
      <c r="D136" s="96"/>
      <c r="E136" s="96"/>
      <c r="F136" s="96"/>
      <c r="G136" s="96"/>
      <c r="H136" s="96"/>
      <c r="I136" s="97"/>
      <c r="J136" s="192"/>
      <c r="K136" s="1"/>
      <c r="L136" s="3"/>
      <c r="M136" s="1"/>
      <c r="N136" s="1"/>
      <c r="O136" s="1"/>
    </row>
    <row r="137" spans="1:15" s="5" customFormat="1" ht="19.5" customHeight="1" hidden="1">
      <c r="A137" s="1"/>
      <c r="B137" s="191"/>
      <c r="C137" s="96"/>
      <c r="D137" s="96"/>
      <c r="E137" s="96"/>
      <c r="F137" s="96"/>
      <c r="G137" s="96"/>
      <c r="H137" s="96"/>
      <c r="I137" s="97"/>
      <c r="J137" s="192"/>
      <c r="K137" s="1"/>
      <c r="L137" s="3"/>
      <c r="M137" s="1"/>
      <c r="N137" s="1"/>
      <c r="O137" s="1"/>
    </row>
    <row r="138" spans="1:15" s="5" customFormat="1" ht="19.5" customHeight="1" hidden="1">
      <c r="A138" s="1"/>
      <c r="B138" s="191"/>
      <c r="C138" s="96"/>
      <c r="D138" s="96"/>
      <c r="E138" s="96"/>
      <c r="F138" s="96"/>
      <c r="G138" s="96"/>
      <c r="H138" s="96"/>
      <c r="I138" s="97"/>
      <c r="J138" s="192"/>
      <c r="K138" s="1"/>
      <c r="L138" s="3"/>
      <c r="M138" s="1"/>
      <c r="N138" s="1"/>
      <c r="O138" s="1"/>
    </row>
    <row r="139" spans="1:15" s="5" customFormat="1" ht="19.5" customHeight="1" hidden="1">
      <c r="A139" s="1"/>
      <c r="B139" s="191"/>
      <c r="C139" s="96"/>
      <c r="D139" s="96"/>
      <c r="E139" s="96"/>
      <c r="F139" s="96"/>
      <c r="G139" s="96"/>
      <c r="H139" s="96"/>
      <c r="I139" s="97"/>
      <c r="J139" s="192"/>
      <c r="K139" s="1"/>
      <c r="L139" s="3"/>
      <c r="M139" s="1"/>
      <c r="N139" s="1"/>
      <c r="O139" s="1"/>
    </row>
    <row r="140" spans="1:15" s="5" customFormat="1" ht="19.5" customHeight="1" hidden="1">
      <c r="A140" s="1"/>
      <c r="B140" s="191"/>
      <c r="C140" s="96"/>
      <c r="D140" s="96"/>
      <c r="E140" s="96"/>
      <c r="F140" s="96"/>
      <c r="G140" s="96"/>
      <c r="H140" s="96"/>
      <c r="I140" s="97"/>
      <c r="J140" s="192"/>
      <c r="K140" s="1"/>
      <c r="L140" s="3"/>
      <c r="M140" s="1"/>
      <c r="N140" s="1"/>
      <c r="O140" s="1"/>
    </row>
    <row r="141" spans="1:15" s="5" customFormat="1" ht="19.5" customHeight="1" hidden="1">
      <c r="A141" s="1"/>
      <c r="B141" s="191"/>
      <c r="C141" s="96"/>
      <c r="D141" s="96"/>
      <c r="E141" s="96"/>
      <c r="F141" s="96"/>
      <c r="G141" s="96"/>
      <c r="H141" s="96"/>
      <c r="I141" s="97"/>
      <c r="J141" s="192"/>
      <c r="K141" s="1"/>
      <c r="L141" s="3"/>
      <c r="M141" s="1"/>
      <c r="N141" s="1"/>
      <c r="O141" s="1"/>
    </row>
    <row r="142" spans="1:15" s="5" customFormat="1" ht="19.5" customHeight="1" hidden="1">
      <c r="A142" s="1"/>
      <c r="B142" s="191"/>
      <c r="C142" s="96"/>
      <c r="D142" s="96"/>
      <c r="E142" s="96"/>
      <c r="F142" s="96"/>
      <c r="G142" s="96"/>
      <c r="H142" s="96"/>
      <c r="I142" s="97"/>
      <c r="J142" s="192"/>
      <c r="K142" s="1"/>
      <c r="L142" s="3"/>
      <c r="M142" s="1"/>
      <c r="N142" s="1"/>
      <c r="O142" s="1"/>
    </row>
    <row r="143" spans="1:15" s="5" customFormat="1" ht="19.5" customHeight="1" hidden="1">
      <c r="A143" s="1"/>
      <c r="B143" s="191"/>
      <c r="C143" s="96"/>
      <c r="D143" s="96"/>
      <c r="E143" s="96"/>
      <c r="F143" s="96"/>
      <c r="G143" s="96"/>
      <c r="H143" s="96"/>
      <c r="I143" s="97"/>
      <c r="J143" s="192"/>
      <c r="K143" s="1"/>
      <c r="L143" s="3"/>
      <c r="M143" s="1"/>
      <c r="N143" s="1"/>
      <c r="O143" s="1"/>
    </row>
    <row r="144" spans="1:15" s="5" customFormat="1" ht="19.5" customHeight="1" hidden="1">
      <c r="A144" s="1"/>
      <c r="B144" s="191"/>
      <c r="C144" s="96"/>
      <c r="D144" s="96"/>
      <c r="E144" s="96"/>
      <c r="F144" s="96"/>
      <c r="G144" s="96"/>
      <c r="H144" s="96"/>
      <c r="I144" s="97"/>
      <c r="J144" s="192"/>
      <c r="K144" s="1"/>
      <c r="L144" s="3"/>
      <c r="M144" s="1"/>
      <c r="N144" s="1"/>
      <c r="O144" s="1"/>
    </row>
    <row r="145" spans="1:15" s="5" customFormat="1" ht="19.5" customHeight="1" hidden="1">
      <c r="A145" s="1"/>
      <c r="B145" s="191"/>
      <c r="C145" s="96"/>
      <c r="D145" s="96"/>
      <c r="E145" s="96"/>
      <c r="F145" s="96"/>
      <c r="G145" s="96"/>
      <c r="H145" s="96"/>
      <c r="I145" s="97"/>
      <c r="J145" s="192"/>
      <c r="K145" s="1"/>
      <c r="L145" s="3"/>
      <c r="M145" s="1"/>
      <c r="N145" s="1"/>
      <c r="O145" s="1"/>
    </row>
    <row r="146" spans="1:15" s="5" customFormat="1" ht="19.5" customHeight="1" hidden="1">
      <c r="A146" s="1"/>
      <c r="B146" s="191"/>
      <c r="C146" s="96"/>
      <c r="D146" s="96"/>
      <c r="E146" s="96"/>
      <c r="F146" s="96"/>
      <c r="G146" s="96"/>
      <c r="H146" s="96"/>
      <c r="I146" s="97"/>
      <c r="J146" s="192"/>
      <c r="K146" s="1"/>
      <c r="L146" s="3"/>
      <c r="M146" s="1"/>
      <c r="N146" s="1"/>
      <c r="O146" s="1"/>
    </row>
    <row r="147" spans="1:15" s="5" customFormat="1" ht="19.5" customHeight="1" hidden="1">
      <c r="A147" s="1"/>
      <c r="B147" s="191"/>
      <c r="C147" s="96"/>
      <c r="D147" s="96"/>
      <c r="E147" s="96"/>
      <c r="F147" s="96"/>
      <c r="G147" s="96"/>
      <c r="H147" s="96"/>
      <c r="I147" s="97"/>
      <c r="J147" s="192"/>
      <c r="K147" s="1"/>
      <c r="L147" s="3"/>
      <c r="M147" s="1"/>
      <c r="N147" s="1"/>
      <c r="O147" s="1"/>
    </row>
    <row r="148" spans="1:15" s="5" customFormat="1" ht="19.5" customHeight="1" hidden="1">
      <c r="A148" s="1"/>
      <c r="B148" s="191"/>
      <c r="C148" s="96"/>
      <c r="D148" s="96"/>
      <c r="E148" s="96"/>
      <c r="F148" s="96"/>
      <c r="G148" s="96"/>
      <c r="H148" s="96"/>
      <c r="I148" s="97"/>
      <c r="J148" s="192"/>
      <c r="K148" s="1"/>
      <c r="L148" s="3"/>
      <c r="M148" s="1"/>
      <c r="N148" s="1"/>
      <c r="O148" s="1"/>
    </row>
    <row r="149" spans="1:15" s="5" customFormat="1" ht="19.5" customHeight="1" hidden="1">
      <c r="A149" s="1"/>
      <c r="B149" s="191"/>
      <c r="C149" s="96"/>
      <c r="D149" s="96"/>
      <c r="E149" s="96"/>
      <c r="F149" s="96"/>
      <c r="G149" s="96"/>
      <c r="H149" s="96"/>
      <c r="I149" s="97"/>
      <c r="J149" s="192"/>
      <c r="K149" s="1"/>
      <c r="L149" s="3"/>
      <c r="M149" s="1"/>
      <c r="N149" s="1"/>
      <c r="O149" s="1"/>
    </row>
    <row r="150" spans="1:15" s="5" customFormat="1" ht="19.5" customHeight="1" hidden="1">
      <c r="A150" s="1"/>
      <c r="B150" s="191"/>
      <c r="C150" s="96"/>
      <c r="D150" s="96"/>
      <c r="E150" s="96"/>
      <c r="F150" s="96"/>
      <c r="G150" s="96"/>
      <c r="H150" s="96"/>
      <c r="I150" s="97"/>
      <c r="J150" s="192"/>
      <c r="K150" s="1"/>
      <c r="L150" s="3"/>
      <c r="M150" s="1"/>
      <c r="N150" s="1"/>
      <c r="O150" s="1"/>
    </row>
    <row r="151" spans="1:15" s="5" customFormat="1" ht="8.25" customHeight="1">
      <c r="A151" s="1"/>
      <c r="B151" s="4"/>
      <c r="C151" s="4"/>
      <c r="D151" s="4"/>
      <c r="E151" s="4"/>
      <c r="F151" s="4"/>
      <c r="G151" s="4"/>
      <c r="H151" s="4"/>
      <c r="I151" s="4"/>
      <c r="J151" s="192"/>
      <c r="K151" s="1"/>
      <c r="L151" s="1"/>
      <c r="M151" s="1"/>
      <c r="N151" s="1"/>
      <c r="O151" s="1"/>
    </row>
    <row r="152" spans="1:15" s="5" customFormat="1" ht="25.5" customHeight="1">
      <c r="A152" s="1"/>
      <c r="B152" s="110" t="s">
        <v>82</v>
      </c>
      <c r="C152" s="110"/>
      <c r="D152" s="110"/>
      <c r="E152" s="110"/>
      <c r="F152" s="110"/>
      <c r="G152" s="110"/>
      <c r="H152" s="110"/>
      <c r="I152" s="110"/>
      <c r="J152" s="110"/>
      <c r="K152" s="1"/>
      <c r="L152" s="1"/>
      <c r="M152" s="1"/>
      <c r="N152" s="1"/>
      <c r="O152" s="1"/>
    </row>
    <row r="153" spans="1:15" s="5" customFormat="1" ht="6" customHeight="1">
      <c r="A153" s="1"/>
      <c r="B153" s="4"/>
      <c r="C153" s="4"/>
      <c r="D153" s="4"/>
      <c r="E153" s="4"/>
      <c r="F153" s="4"/>
      <c r="G153" s="4"/>
      <c r="H153" s="4"/>
      <c r="I153" s="4"/>
      <c r="J153" s="190"/>
      <c r="K153" s="1"/>
      <c r="L153" s="1"/>
      <c r="M153" s="1"/>
      <c r="N153" s="1"/>
      <c r="O153" s="1"/>
    </row>
    <row r="154" spans="1:15" s="5" customFormat="1" ht="12" customHeight="1">
      <c r="A154" s="1"/>
      <c r="B154" s="168" t="s">
        <v>4</v>
      </c>
      <c r="C154" s="169"/>
      <c r="D154" s="169"/>
      <c r="E154" s="169"/>
      <c r="F154" s="169"/>
      <c r="G154" s="169"/>
      <c r="H154" s="169"/>
      <c r="I154" s="170"/>
      <c r="J154" s="190"/>
      <c r="K154" s="1"/>
      <c r="L154" s="3"/>
      <c r="M154" s="1"/>
      <c r="N154" s="1"/>
      <c r="O154" s="1"/>
    </row>
    <row r="155" spans="1:15" s="19" customFormat="1" ht="15" customHeight="1">
      <c r="A155" s="18"/>
      <c r="B155" s="104" t="s">
        <v>189</v>
      </c>
      <c r="C155" s="105"/>
      <c r="D155" s="105"/>
      <c r="E155" s="105"/>
      <c r="F155" s="105"/>
      <c r="G155" s="105"/>
      <c r="H155" s="105"/>
      <c r="I155" s="106"/>
      <c r="J155" s="190"/>
      <c r="K155" s="18"/>
      <c r="L155" s="6"/>
      <c r="M155" s="18"/>
      <c r="N155" s="18"/>
      <c r="O155" s="18"/>
    </row>
    <row r="156" spans="1:15" s="19" customFormat="1" ht="15" customHeight="1">
      <c r="A156" s="18"/>
      <c r="B156" s="104"/>
      <c r="C156" s="105"/>
      <c r="D156" s="105"/>
      <c r="E156" s="105"/>
      <c r="F156" s="105"/>
      <c r="G156" s="105"/>
      <c r="H156" s="105"/>
      <c r="I156" s="106"/>
      <c r="J156" s="190"/>
      <c r="K156" s="18"/>
      <c r="L156" s="6"/>
      <c r="M156" s="18"/>
      <c r="N156" s="18"/>
      <c r="O156" s="18"/>
    </row>
    <row r="157" spans="1:15" s="19" customFormat="1" ht="15" customHeight="1">
      <c r="A157" s="18"/>
      <c r="B157" s="104"/>
      <c r="C157" s="105"/>
      <c r="D157" s="105"/>
      <c r="E157" s="105"/>
      <c r="F157" s="105"/>
      <c r="G157" s="105"/>
      <c r="H157" s="105"/>
      <c r="I157" s="106"/>
      <c r="J157" s="190"/>
      <c r="K157" s="18"/>
      <c r="L157" s="6"/>
      <c r="M157" s="18"/>
      <c r="N157" s="18"/>
      <c r="O157" s="18"/>
    </row>
    <row r="158" spans="1:15" s="5" customFormat="1" ht="15.75" customHeight="1" hidden="1">
      <c r="A158" s="1"/>
      <c r="B158" s="95"/>
      <c r="C158" s="96"/>
      <c r="D158" s="96"/>
      <c r="E158" s="96"/>
      <c r="F158" s="96"/>
      <c r="G158" s="96"/>
      <c r="H158" s="96"/>
      <c r="I158" s="97"/>
      <c r="J158" s="190"/>
      <c r="K158" s="1"/>
      <c r="L158" s="3"/>
      <c r="M158" s="1"/>
      <c r="N158" s="1"/>
      <c r="O158" s="1"/>
    </row>
    <row r="159" spans="1:15" s="5" customFormat="1" ht="15.75" customHeight="1" hidden="1">
      <c r="A159" s="1"/>
      <c r="B159" s="95"/>
      <c r="C159" s="96"/>
      <c r="D159" s="96"/>
      <c r="E159" s="96"/>
      <c r="F159" s="96"/>
      <c r="G159" s="96"/>
      <c r="H159" s="96"/>
      <c r="I159" s="97"/>
      <c r="J159" s="190"/>
      <c r="K159" s="1"/>
      <c r="L159" s="3"/>
      <c r="M159" s="1"/>
      <c r="N159" s="1"/>
      <c r="O159" s="1"/>
    </row>
    <row r="160" spans="1:15" s="5" customFormat="1" ht="15.75" customHeight="1" hidden="1">
      <c r="A160" s="1"/>
      <c r="B160" s="95"/>
      <c r="C160" s="96"/>
      <c r="D160" s="96"/>
      <c r="E160" s="96"/>
      <c r="F160" s="96"/>
      <c r="G160" s="96"/>
      <c r="H160" s="96"/>
      <c r="I160" s="97"/>
      <c r="J160" s="190"/>
      <c r="K160" s="1"/>
      <c r="L160" s="3"/>
      <c r="M160" s="1"/>
      <c r="N160" s="1"/>
      <c r="O160" s="1"/>
    </row>
    <row r="161" spans="1:15" s="5" customFormat="1" ht="15.75" customHeight="1" hidden="1">
      <c r="A161" s="1"/>
      <c r="B161" s="95"/>
      <c r="C161" s="96"/>
      <c r="D161" s="96"/>
      <c r="E161" s="96"/>
      <c r="F161" s="96"/>
      <c r="G161" s="96"/>
      <c r="H161" s="96"/>
      <c r="I161" s="97"/>
      <c r="J161" s="190"/>
      <c r="K161" s="1"/>
      <c r="L161" s="3"/>
      <c r="M161" s="1"/>
      <c r="N161" s="1"/>
      <c r="O161" s="1"/>
    </row>
    <row r="162" spans="1:15" s="5" customFormat="1" ht="15.75" customHeight="1" hidden="1">
      <c r="A162" s="1"/>
      <c r="B162" s="95"/>
      <c r="C162" s="96"/>
      <c r="D162" s="96"/>
      <c r="E162" s="96"/>
      <c r="F162" s="96"/>
      <c r="G162" s="96"/>
      <c r="H162" s="96"/>
      <c r="I162" s="97"/>
      <c r="J162" s="190"/>
      <c r="K162" s="1"/>
      <c r="L162" s="3"/>
      <c r="M162" s="1"/>
      <c r="N162" s="1"/>
      <c r="O162" s="1"/>
    </row>
    <row r="163" spans="1:15" s="5" customFormat="1" ht="15.75" customHeight="1" hidden="1">
      <c r="A163" s="1"/>
      <c r="B163" s="95"/>
      <c r="C163" s="96"/>
      <c r="D163" s="96"/>
      <c r="E163" s="96"/>
      <c r="F163" s="96"/>
      <c r="G163" s="96"/>
      <c r="H163" s="96"/>
      <c r="I163" s="97"/>
      <c r="J163" s="190"/>
      <c r="K163" s="1"/>
      <c r="L163" s="3"/>
      <c r="M163" s="1"/>
      <c r="N163" s="1"/>
      <c r="O163" s="1"/>
    </row>
    <row r="164" spans="1:15" s="5" customFormat="1" ht="15.75" customHeight="1" hidden="1">
      <c r="A164" s="1"/>
      <c r="B164" s="95"/>
      <c r="C164" s="96"/>
      <c r="D164" s="96"/>
      <c r="E164" s="96"/>
      <c r="F164" s="96"/>
      <c r="G164" s="96"/>
      <c r="H164" s="96"/>
      <c r="I164" s="97"/>
      <c r="J164" s="190"/>
      <c r="K164" s="1"/>
      <c r="L164" s="3"/>
      <c r="M164" s="1"/>
      <c r="N164" s="1"/>
      <c r="O164" s="1"/>
    </row>
    <row r="165" spans="1:15" s="5" customFormat="1" ht="15.75" customHeight="1" hidden="1">
      <c r="A165" s="1"/>
      <c r="B165" s="95"/>
      <c r="C165" s="96"/>
      <c r="D165" s="96"/>
      <c r="E165" s="96"/>
      <c r="F165" s="96"/>
      <c r="G165" s="96"/>
      <c r="H165" s="96"/>
      <c r="I165" s="97"/>
      <c r="J165" s="190"/>
      <c r="K165" s="1"/>
      <c r="L165" s="3"/>
      <c r="M165" s="1"/>
      <c r="N165" s="1"/>
      <c r="O165" s="1"/>
    </row>
    <row r="166" spans="1:15" s="5" customFormat="1" ht="15.75" customHeight="1" hidden="1">
      <c r="A166" s="1"/>
      <c r="B166" s="95"/>
      <c r="C166" s="96"/>
      <c r="D166" s="96"/>
      <c r="E166" s="96"/>
      <c r="F166" s="96"/>
      <c r="G166" s="96"/>
      <c r="H166" s="96"/>
      <c r="I166" s="97"/>
      <c r="J166" s="190"/>
      <c r="K166" s="1"/>
      <c r="L166" s="3"/>
      <c r="M166" s="1"/>
      <c r="N166" s="1"/>
      <c r="O166" s="1"/>
    </row>
    <row r="167" spans="1:15" s="5" customFormat="1" ht="15.75" customHeight="1" hidden="1">
      <c r="A167" s="1"/>
      <c r="B167" s="95"/>
      <c r="C167" s="96"/>
      <c r="D167" s="96"/>
      <c r="E167" s="96"/>
      <c r="F167" s="96"/>
      <c r="G167" s="96"/>
      <c r="H167" s="96"/>
      <c r="I167" s="97"/>
      <c r="J167" s="190"/>
      <c r="K167" s="1"/>
      <c r="L167" s="3"/>
      <c r="M167" s="1"/>
      <c r="N167" s="1"/>
      <c r="O167" s="1"/>
    </row>
    <row r="168" spans="1:15" s="5" customFormat="1" ht="15.75" customHeight="1" hidden="1">
      <c r="A168" s="1"/>
      <c r="B168" s="95"/>
      <c r="C168" s="96"/>
      <c r="D168" s="96"/>
      <c r="E168" s="96"/>
      <c r="F168" s="96"/>
      <c r="G168" s="96"/>
      <c r="H168" s="96"/>
      <c r="I168" s="97"/>
      <c r="J168" s="190"/>
      <c r="K168" s="1"/>
      <c r="L168" s="3"/>
      <c r="M168" s="1"/>
      <c r="N168" s="1"/>
      <c r="O168" s="1"/>
    </row>
    <row r="169" spans="1:15" s="5" customFormat="1" ht="15.75" customHeight="1" hidden="1">
      <c r="A169" s="1"/>
      <c r="B169" s="95"/>
      <c r="C169" s="96"/>
      <c r="D169" s="96"/>
      <c r="E169" s="96"/>
      <c r="F169" s="96"/>
      <c r="G169" s="96"/>
      <c r="H169" s="96"/>
      <c r="I169" s="97"/>
      <c r="J169" s="190"/>
      <c r="K169" s="1"/>
      <c r="L169" s="3"/>
      <c r="M169" s="1"/>
      <c r="N169" s="1"/>
      <c r="O169" s="1"/>
    </row>
    <row r="170" spans="1:15" s="5" customFormat="1" ht="15.75" customHeight="1" hidden="1">
      <c r="A170" s="1"/>
      <c r="B170" s="95"/>
      <c r="C170" s="96"/>
      <c r="D170" s="96"/>
      <c r="E170" s="96"/>
      <c r="F170" s="96"/>
      <c r="G170" s="96"/>
      <c r="H170" s="96"/>
      <c r="I170" s="97"/>
      <c r="J170" s="190"/>
      <c r="K170" s="1"/>
      <c r="L170" s="3"/>
      <c r="M170" s="1"/>
      <c r="N170" s="1"/>
      <c r="O170" s="1"/>
    </row>
    <row r="171" spans="1:15" s="5" customFormat="1" ht="15.75" customHeight="1" hidden="1">
      <c r="A171" s="1"/>
      <c r="B171" s="95"/>
      <c r="C171" s="96"/>
      <c r="D171" s="96"/>
      <c r="E171" s="96"/>
      <c r="F171" s="96"/>
      <c r="G171" s="96"/>
      <c r="H171" s="96"/>
      <c r="I171" s="97"/>
      <c r="J171" s="190"/>
      <c r="K171" s="1"/>
      <c r="L171" s="3"/>
      <c r="M171" s="1"/>
      <c r="N171" s="1"/>
      <c r="O171" s="1"/>
    </row>
    <row r="172" spans="1:15" s="5" customFormat="1" ht="15.75" customHeight="1" hidden="1">
      <c r="A172" s="1"/>
      <c r="B172" s="95"/>
      <c r="C172" s="96"/>
      <c r="D172" s="96"/>
      <c r="E172" s="96"/>
      <c r="F172" s="96"/>
      <c r="G172" s="96"/>
      <c r="H172" s="96"/>
      <c r="I172" s="97"/>
      <c r="J172" s="190"/>
      <c r="K172" s="1"/>
      <c r="L172" s="3"/>
      <c r="M172" s="1"/>
      <c r="N172" s="1"/>
      <c r="O172" s="1"/>
    </row>
    <row r="173" spans="1:15" s="5" customFormat="1" ht="15.75" customHeight="1" hidden="1">
      <c r="A173" s="1"/>
      <c r="B173" s="95"/>
      <c r="C173" s="96"/>
      <c r="D173" s="96"/>
      <c r="E173" s="96"/>
      <c r="F173" s="96"/>
      <c r="G173" s="96"/>
      <c r="H173" s="96"/>
      <c r="I173" s="97"/>
      <c r="J173" s="190"/>
      <c r="K173" s="1"/>
      <c r="L173" s="3"/>
      <c r="M173" s="1"/>
      <c r="N173" s="1"/>
      <c r="O173" s="1"/>
    </row>
    <row r="174" spans="1:15" s="5" customFormat="1" ht="15.75" customHeight="1" hidden="1">
      <c r="A174" s="1"/>
      <c r="B174" s="95"/>
      <c r="C174" s="96"/>
      <c r="D174" s="96"/>
      <c r="E174" s="96"/>
      <c r="F174" s="96"/>
      <c r="G174" s="96"/>
      <c r="H174" s="96"/>
      <c r="I174" s="97"/>
      <c r="J174" s="190"/>
      <c r="K174" s="1"/>
      <c r="L174" s="3"/>
      <c r="M174" s="1"/>
      <c r="N174" s="1"/>
      <c r="O174" s="1"/>
    </row>
    <row r="175" spans="1:15" s="5" customFormat="1" ht="15.75" customHeight="1" hidden="1">
      <c r="A175" s="1"/>
      <c r="B175" s="95"/>
      <c r="C175" s="96"/>
      <c r="D175" s="96"/>
      <c r="E175" s="96"/>
      <c r="F175" s="96"/>
      <c r="G175" s="96"/>
      <c r="H175" s="96"/>
      <c r="I175" s="97"/>
      <c r="J175" s="190"/>
      <c r="K175" s="1"/>
      <c r="L175" s="3"/>
      <c r="M175" s="1"/>
      <c r="N175" s="1"/>
      <c r="O175" s="1"/>
    </row>
    <row r="176" spans="1:15" s="5" customFormat="1" ht="15.75" customHeight="1" hidden="1">
      <c r="A176" s="1"/>
      <c r="B176" s="95"/>
      <c r="C176" s="96"/>
      <c r="D176" s="96"/>
      <c r="E176" s="96"/>
      <c r="F176" s="96"/>
      <c r="G176" s="96"/>
      <c r="H176" s="96"/>
      <c r="I176" s="97"/>
      <c r="J176" s="190"/>
      <c r="K176" s="1"/>
      <c r="L176" s="3"/>
      <c r="M176" s="1"/>
      <c r="N176" s="1"/>
      <c r="O176" s="1"/>
    </row>
    <row r="177" spans="1:15" s="5" customFormat="1" ht="15.75" customHeight="1" hidden="1">
      <c r="A177" s="1"/>
      <c r="B177" s="95"/>
      <c r="C177" s="96"/>
      <c r="D177" s="96"/>
      <c r="E177" s="96"/>
      <c r="F177" s="96"/>
      <c r="G177" s="96"/>
      <c r="H177" s="96"/>
      <c r="I177" s="97"/>
      <c r="J177" s="190"/>
      <c r="K177" s="1"/>
      <c r="L177" s="3"/>
      <c r="M177" s="1"/>
      <c r="N177" s="1"/>
      <c r="O177" s="1"/>
    </row>
    <row r="178" spans="1:15" s="5" customFormat="1" ht="15.75" customHeight="1" hidden="1">
      <c r="A178" s="1"/>
      <c r="B178" s="95"/>
      <c r="C178" s="96"/>
      <c r="D178" s="96"/>
      <c r="E178" s="96"/>
      <c r="F178" s="96"/>
      <c r="G178" s="96"/>
      <c r="H178" s="96"/>
      <c r="I178" s="97"/>
      <c r="J178" s="190"/>
      <c r="K178" s="1"/>
      <c r="L178" s="3"/>
      <c r="M178" s="1"/>
      <c r="N178" s="1"/>
      <c r="O178" s="1"/>
    </row>
    <row r="179" spans="1:15" s="5" customFormat="1" ht="15.75" customHeight="1" hidden="1">
      <c r="A179" s="1"/>
      <c r="B179" s="95"/>
      <c r="C179" s="96"/>
      <c r="D179" s="96"/>
      <c r="E179" s="96"/>
      <c r="F179" s="96"/>
      <c r="G179" s="96"/>
      <c r="H179" s="96"/>
      <c r="I179" s="97"/>
      <c r="J179" s="190"/>
      <c r="K179" s="1"/>
      <c r="L179" s="3"/>
      <c r="M179" s="1"/>
      <c r="N179" s="1"/>
      <c r="O179" s="1"/>
    </row>
    <row r="180" spans="1:15" s="5" customFormat="1" ht="15.75" customHeight="1" hidden="1">
      <c r="A180" s="1"/>
      <c r="B180" s="95"/>
      <c r="C180" s="96"/>
      <c r="D180" s="96"/>
      <c r="E180" s="96"/>
      <c r="F180" s="96"/>
      <c r="G180" s="96"/>
      <c r="H180" s="96"/>
      <c r="I180" s="97"/>
      <c r="J180" s="190"/>
      <c r="K180" s="1"/>
      <c r="L180" s="3"/>
      <c r="M180" s="1"/>
      <c r="N180" s="1"/>
      <c r="O180" s="1"/>
    </row>
    <row r="181" spans="1:15" s="5" customFormat="1" ht="15.75" customHeight="1" hidden="1">
      <c r="A181" s="1"/>
      <c r="B181" s="95"/>
      <c r="C181" s="96"/>
      <c r="D181" s="96"/>
      <c r="E181" s="96"/>
      <c r="F181" s="96"/>
      <c r="G181" s="96"/>
      <c r="H181" s="96"/>
      <c r="I181" s="97"/>
      <c r="J181" s="190"/>
      <c r="K181" s="1"/>
      <c r="L181" s="3"/>
      <c r="M181" s="1"/>
      <c r="N181" s="1"/>
      <c r="O181" s="1"/>
    </row>
    <row r="182" spans="1:15" s="5" customFormat="1" ht="15.75" customHeight="1" hidden="1">
      <c r="A182" s="1"/>
      <c r="B182" s="95"/>
      <c r="C182" s="96"/>
      <c r="D182" s="96"/>
      <c r="E182" s="96"/>
      <c r="F182" s="96"/>
      <c r="G182" s="96"/>
      <c r="H182" s="96"/>
      <c r="I182" s="97"/>
      <c r="J182" s="190"/>
      <c r="K182" s="1"/>
      <c r="L182" s="3"/>
      <c r="M182" s="1"/>
      <c r="N182" s="1"/>
      <c r="O182" s="1"/>
    </row>
    <row r="183" spans="1:15" s="5" customFormat="1" ht="15.75" customHeight="1" hidden="1">
      <c r="A183" s="1"/>
      <c r="B183" s="95"/>
      <c r="C183" s="96"/>
      <c r="D183" s="96"/>
      <c r="E183" s="96"/>
      <c r="F183" s="96"/>
      <c r="G183" s="96"/>
      <c r="H183" s="96"/>
      <c r="I183" s="97"/>
      <c r="J183" s="190"/>
      <c r="K183" s="1"/>
      <c r="L183" s="3"/>
      <c r="M183" s="1"/>
      <c r="N183" s="1"/>
      <c r="O183" s="1"/>
    </row>
    <row r="184" spans="1:15" s="5" customFormat="1" ht="15.75" customHeight="1" hidden="1">
      <c r="A184" s="1"/>
      <c r="B184" s="95"/>
      <c r="C184" s="96"/>
      <c r="D184" s="96"/>
      <c r="E184" s="96"/>
      <c r="F184" s="96"/>
      <c r="G184" s="96"/>
      <c r="H184" s="96"/>
      <c r="I184" s="97"/>
      <c r="J184" s="190"/>
      <c r="K184" s="1"/>
      <c r="L184" s="3"/>
      <c r="M184" s="1"/>
      <c r="N184" s="1"/>
      <c r="O184" s="1"/>
    </row>
    <row r="185" ht="14.25" customHeight="1"/>
    <row r="186" spans="1:11" ht="12.75" customHeight="1">
      <c r="A186" s="47" t="s">
        <v>128</v>
      </c>
      <c r="B186" s="47"/>
      <c r="K186" s="199" t="s">
        <v>85</v>
      </c>
    </row>
    <row r="187" ht="6" customHeight="1">
      <c r="K187" s="199"/>
    </row>
    <row r="188" spans="1:11" ht="12" customHeight="1">
      <c r="A188" s="56"/>
      <c r="B188" s="39"/>
      <c r="C188" s="39"/>
      <c r="D188" s="39"/>
      <c r="E188" s="39"/>
      <c r="F188" s="39"/>
      <c r="G188" s="39"/>
      <c r="H188" s="39"/>
      <c r="I188" s="45" t="s">
        <v>61</v>
      </c>
      <c r="J188" s="45" t="s">
        <v>62</v>
      </c>
      <c r="K188" s="199"/>
    </row>
    <row r="189" spans="1:11" ht="12.75">
      <c r="A189" s="55"/>
      <c r="B189" s="46"/>
      <c r="C189" s="46"/>
      <c r="D189" s="46"/>
      <c r="E189" s="46"/>
      <c r="F189" s="46"/>
      <c r="G189" s="40"/>
      <c r="H189" s="40"/>
      <c r="I189" s="41"/>
      <c r="J189" s="42"/>
      <c r="K189" s="199"/>
    </row>
    <row r="190" spans="1:12" ht="27" customHeight="1">
      <c r="A190" s="51">
        <v>1</v>
      </c>
      <c r="B190" s="171" t="s">
        <v>88</v>
      </c>
      <c r="C190" s="172"/>
      <c r="D190" s="172"/>
      <c r="E190" s="172"/>
      <c r="F190" s="172"/>
      <c r="G190" s="43"/>
      <c r="H190" s="43"/>
      <c r="I190" s="74" t="s">
        <v>179</v>
      </c>
      <c r="J190" s="75"/>
      <c r="K190" s="58">
        <v>0.25</v>
      </c>
      <c r="L190" s="77">
        <f>IF(I190="",0,K190)</f>
        <v>0.25</v>
      </c>
    </row>
    <row r="191" spans="1:10" ht="12.75">
      <c r="A191" s="50"/>
      <c r="B191" s="46"/>
      <c r="C191" s="46"/>
      <c r="D191" s="46"/>
      <c r="E191" s="46"/>
      <c r="F191" s="46"/>
      <c r="G191" s="40"/>
      <c r="H191" s="40"/>
      <c r="I191" s="41"/>
      <c r="J191" s="42"/>
    </row>
    <row r="192" spans="1:12" ht="28.5" customHeight="1">
      <c r="A192" s="51">
        <v>2</v>
      </c>
      <c r="B192" s="171" t="s">
        <v>89</v>
      </c>
      <c r="C192" s="172"/>
      <c r="D192" s="172"/>
      <c r="E192" s="172"/>
      <c r="F192" s="172"/>
      <c r="G192" s="43"/>
      <c r="H192" s="43"/>
      <c r="I192" s="74" t="s">
        <v>179</v>
      </c>
      <c r="J192" s="75"/>
      <c r="K192" s="58">
        <v>0.35</v>
      </c>
      <c r="L192" s="77">
        <f>IF(I192="",0,K192)</f>
        <v>0.35</v>
      </c>
    </row>
    <row r="193" spans="1:10" ht="12.75">
      <c r="A193" s="50"/>
      <c r="B193" s="46"/>
      <c r="C193" s="46"/>
      <c r="D193" s="46"/>
      <c r="E193" s="46"/>
      <c r="F193" s="46"/>
      <c r="G193" s="40"/>
      <c r="H193" s="40"/>
      <c r="I193" s="41"/>
      <c r="J193" s="42"/>
    </row>
    <row r="194" spans="1:10" ht="18" customHeight="1">
      <c r="A194" s="51">
        <v>3</v>
      </c>
      <c r="B194" s="171" t="s">
        <v>76</v>
      </c>
      <c r="C194" s="172"/>
      <c r="D194" s="172"/>
      <c r="E194" s="172"/>
      <c r="F194" s="172"/>
      <c r="G194" s="53"/>
      <c r="H194" s="40"/>
      <c r="I194" s="41"/>
      <c r="J194" s="42"/>
    </row>
    <row r="195" spans="1:10" ht="12.75">
      <c r="A195" s="50"/>
      <c r="B195" s="46"/>
      <c r="C195" s="46"/>
      <c r="D195" s="46"/>
      <c r="E195" s="46"/>
      <c r="F195" s="46"/>
      <c r="G195" s="40"/>
      <c r="H195" s="40"/>
      <c r="I195" s="41"/>
      <c r="J195" s="42"/>
    </row>
    <row r="196" spans="1:12" ht="18" customHeight="1">
      <c r="A196" s="51">
        <v>3.1</v>
      </c>
      <c r="B196" s="177" t="s">
        <v>135</v>
      </c>
      <c r="C196" s="178"/>
      <c r="D196" s="178"/>
      <c r="E196" s="178"/>
      <c r="F196" s="178"/>
      <c r="G196" s="43"/>
      <c r="H196" s="43"/>
      <c r="I196" s="74" t="s">
        <v>179</v>
      </c>
      <c r="J196" s="75"/>
      <c r="K196" s="58">
        <v>0.1</v>
      </c>
      <c r="L196" s="77">
        <f>IF(I196="",0,K196)</f>
        <v>0.1</v>
      </c>
    </row>
    <row r="197" spans="1:10" ht="18" customHeight="1">
      <c r="A197" s="50"/>
      <c r="B197" s="46"/>
      <c r="C197" s="46"/>
      <c r="D197" s="46"/>
      <c r="E197" s="46"/>
      <c r="F197" s="46"/>
      <c r="G197" s="40"/>
      <c r="H197" s="40"/>
      <c r="I197" s="41"/>
      <c r="J197" s="42"/>
    </row>
    <row r="198" spans="1:12" ht="43.5" customHeight="1">
      <c r="A198" s="51">
        <v>3.2</v>
      </c>
      <c r="B198" s="177" t="s">
        <v>152</v>
      </c>
      <c r="C198" s="178"/>
      <c r="D198" s="178"/>
      <c r="E198" s="178"/>
      <c r="F198" s="178"/>
      <c r="G198" s="43"/>
      <c r="H198" s="43"/>
      <c r="I198" s="74" t="s">
        <v>179</v>
      </c>
      <c r="J198" s="75"/>
      <c r="K198" s="58">
        <v>0.2</v>
      </c>
      <c r="L198" s="77">
        <f>IF(I198="",0,K198)</f>
        <v>0.2</v>
      </c>
    </row>
    <row r="199" spans="1:10" ht="12.75">
      <c r="A199" s="50"/>
      <c r="B199" s="46"/>
      <c r="C199" s="46"/>
      <c r="D199" s="46"/>
      <c r="E199" s="46"/>
      <c r="F199" s="46"/>
      <c r="G199" s="40"/>
      <c r="H199" s="40"/>
      <c r="I199" s="41"/>
      <c r="J199" s="42"/>
    </row>
    <row r="200" spans="1:12" ht="15.75" customHeight="1">
      <c r="A200" s="51" t="s">
        <v>77</v>
      </c>
      <c r="B200" s="177" t="s">
        <v>157</v>
      </c>
      <c r="C200" s="178"/>
      <c r="D200" s="178"/>
      <c r="E200" s="178"/>
      <c r="F200" s="178"/>
      <c r="G200" s="43"/>
      <c r="H200" s="43"/>
      <c r="I200" s="74"/>
      <c r="J200" s="75" t="s">
        <v>179</v>
      </c>
      <c r="K200" s="58">
        <v>0.1</v>
      </c>
      <c r="L200" s="77">
        <f>IF(I200="",0,K200)</f>
        <v>0</v>
      </c>
    </row>
    <row r="202" ht="12.75">
      <c r="K202" s="57" t="s">
        <v>84</v>
      </c>
    </row>
    <row r="203" ht="12.75">
      <c r="K203" s="59"/>
    </row>
    <row r="204" spans="6:11" ht="12" customHeight="1">
      <c r="F204" s="78"/>
      <c r="G204" s="78"/>
      <c r="H204" s="79" t="s">
        <v>142</v>
      </c>
      <c r="I204" s="80">
        <f>(SUM(L190,L192,L196,L198,L200))</f>
        <v>0.8999999999999999</v>
      </c>
      <c r="K204" s="179" t="s">
        <v>145</v>
      </c>
    </row>
    <row r="205" ht="12.75">
      <c r="K205" s="179"/>
    </row>
    <row r="206" ht="12.75">
      <c r="K206" s="85">
        <v>0.7</v>
      </c>
    </row>
    <row r="208" ht="12.75" hidden="1"/>
    <row r="209" ht="12.75" hidden="1"/>
    <row r="210" spans="1:4" ht="12.75" hidden="1">
      <c r="A210" s="5" t="s">
        <v>8</v>
      </c>
      <c r="B210" s="5"/>
      <c r="D210" s="5" t="s">
        <v>7</v>
      </c>
    </row>
    <row r="211" spans="2:4" ht="36" hidden="1">
      <c r="B211" s="67" t="s">
        <v>15</v>
      </c>
      <c r="D211" s="66" t="s">
        <v>113</v>
      </c>
    </row>
    <row r="212" spans="2:4" ht="24" hidden="1">
      <c r="B212" s="67" t="s">
        <v>30</v>
      </c>
      <c r="D212" s="66" t="s">
        <v>148</v>
      </c>
    </row>
    <row r="213" spans="2:4" ht="24" hidden="1">
      <c r="B213" s="67" t="s">
        <v>20</v>
      </c>
      <c r="D213" s="66" t="s">
        <v>114</v>
      </c>
    </row>
    <row r="214" spans="2:4" ht="24" hidden="1">
      <c r="B214" s="88" t="s">
        <v>150</v>
      </c>
      <c r="D214" s="66" t="s">
        <v>115</v>
      </c>
    </row>
    <row r="215" spans="2:4" ht="48" hidden="1">
      <c r="B215" s="67" t="s">
        <v>95</v>
      </c>
      <c r="D215" s="66" t="s">
        <v>116</v>
      </c>
    </row>
    <row r="216" spans="2:4" ht="36" hidden="1">
      <c r="B216" s="67" t="s">
        <v>12</v>
      </c>
      <c r="D216" s="66" t="s">
        <v>117</v>
      </c>
    </row>
    <row r="217" spans="2:4" ht="36" hidden="1">
      <c r="B217" s="67" t="s">
        <v>97</v>
      </c>
      <c r="D217" s="66" t="s">
        <v>118</v>
      </c>
    </row>
    <row r="218" spans="2:4" ht="60" hidden="1">
      <c r="B218" s="67" t="s">
        <v>98</v>
      </c>
      <c r="D218" s="66" t="s">
        <v>149</v>
      </c>
    </row>
    <row r="219" spans="2:4" ht="12.75" hidden="1">
      <c r="B219" s="67" t="s">
        <v>40</v>
      </c>
      <c r="D219" s="66"/>
    </row>
    <row r="220" ht="12.75" hidden="1">
      <c r="B220" s="67" t="s">
        <v>45</v>
      </c>
    </row>
    <row r="221" ht="12.75" hidden="1">
      <c r="B221" s="67" t="s">
        <v>22</v>
      </c>
    </row>
    <row r="222" ht="12.75" hidden="1">
      <c r="B222" s="67" t="s">
        <v>99</v>
      </c>
    </row>
    <row r="223" ht="12.75" hidden="1">
      <c r="B223" s="67" t="s">
        <v>100</v>
      </c>
    </row>
    <row r="224" ht="22.5" hidden="1">
      <c r="B224" s="67" t="s">
        <v>101</v>
      </c>
    </row>
    <row r="225" ht="12.75" hidden="1">
      <c r="B225" s="67" t="s">
        <v>24</v>
      </c>
    </row>
    <row r="226" ht="12.75" hidden="1">
      <c r="B226" s="67" t="s">
        <v>102</v>
      </c>
    </row>
    <row r="227" ht="12.75" hidden="1">
      <c r="B227" s="67" t="s">
        <v>103</v>
      </c>
    </row>
    <row r="228" ht="22.5" hidden="1">
      <c r="B228" s="67" t="s">
        <v>104</v>
      </c>
    </row>
    <row r="229" ht="12.75" hidden="1">
      <c r="B229" s="67" t="s">
        <v>105</v>
      </c>
    </row>
    <row r="230" ht="22.5" hidden="1">
      <c r="B230" s="67" t="s">
        <v>19</v>
      </c>
    </row>
    <row r="231" ht="12.75" hidden="1">
      <c r="B231" s="67" t="s">
        <v>34</v>
      </c>
    </row>
    <row r="232" ht="12.75" hidden="1">
      <c r="B232" s="67" t="s">
        <v>106</v>
      </c>
    </row>
    <row r="233" ht="12.75" hidden="1">
      <c r="B233" s="67" t="s">
        <v>18</v>
      </c>
    </row>
    <row r="234" ht="12.75" hidden="1">
      <c r="B234" s="67" t="s">
        <v>107</v>
      </c>
    </row>
    <row r="235" ht="12.75" hidden="1">
      <c r="B235" s="67" t="s">
        <v>36</v>
      </c>
    </row>
    <row r="236" ht="22.5" hidden="1">
      <c r="B236" s="67" t="s">
        <v>108</v>
      </c>
    </row>
    <row r="237" ht="12.75" hidden="1">
      <c r="B237" s="67" t="s">
        <v>109</v>
      </c>
    </row>
    <row r="238" ht="12.75" hidden="1">
      <c r="B238" s="67" t="s">
        <v>110</v>
      </c>
    </row>
    <row r="239" ht="12.75" hidden="1">
      <c r="B239" s="67" t="s">
        <v>21</v>
      </c>
    </row>
    <row r="240" ht="22.5" hidden="1">
      <c r="B240" s="88" t="s">
        <v>151</v>
      </c>
    </row>
    <row r="241" ht="12.75" hidden="1">
      <c r="B241" s="67" t="s">
        <v>16</v>
      </c>
    </row>
    <row r="242" ht="12.75" hidden="1">
      <c r="B242" s="67" t="s">
        <v>13</v>
      </c>
    </row>
    <row r="243" ht="12.75" hidden="1">
      <c r="B243" s="67" t="s">
        <v>96</v>
      </c>
    </row>
    <row r="244" ht="33.75" hidden="1">
      <c r="B244" s="67" t="s">
        <v>111</v>
      </c>
    </row>
    <row r="245" ht="33.75" hidden="1">
      <c r="B245" s="67" t="s">
        <v>112</v>
      </c>
    </row>
    <row r="246" ht="12.75" hidden="1"/>
  </sheetData>
  <sheetProtection/>
  <mergeCells count="181">
    <mergeCell ref="K2:K4"/>
    <mergeCell ref="B16:J16"/>
    <mergeCell ref="B18:I18"/>
    <mergeCell ref="B19:I19"/>
    <mergeCell ref="B20:I20"/>
    <mergeCell ref="A2:B2"/>
    <mergeCell ref="C2:F2"/>
    <mergeCell ref="B4:G4"/>
    <mergeCell ref="B13:J14"/>
    <mergeCell ref="A6:I6"/>
    <mergeCell ref="B21:I21"/>
    <mergeCell ref="B22:I22"/>
    <mergeCell ref="G9:J9"/>
    <mergeCell ref="K204:K205"/>
    <mergeCell ref="K186:K189"/>
    <mergeCell ref="B27:I27"/>
    <mergeCell ref="B28:I28"/>
    <mergeCell ref="B29:I29"/>
    <mergeCell ref="B30:I30"/>
    <mergeCell ref="B23:I23"/>
    <mergeCell ref="B24:I24"/>
    <mergeCell ref="B25:I25"/>
    <mergeCell ref="B26:I26"/>
    <mergeCell ref="B35:I35"/>
    <mergeCell ref="B36:I36"/>
    <mergeCell ref="B37:I37"/>
    <mergeCell ref="B38:I38"/>
    <mergeCell ref="B31:I31"/>
    <mergeCell ref="B32:I32"/>
    <mergeCell ref="B33:I33"/>
    <mergeCell ref="B34:I34"/>
    <mergeCell ref="B43:I43"/>
    <mergeCell ref="B44:I44"/>
    <mergeCell ref="B45:I45"/>
    <mergeCell ref="B46:I46"/>
    <mergeCell ref="B39:I39"/>
    <mergeCell ref="B40:I40"/>
    <mergeCell ref="B41:I41"/>
    <mergeCell ref="B42:I42"/>
    <mergeCell ref="B51:I51"/>
    <mergeCell ref="B52:I52"/>
    <mergeCell ref="B53:I53"/>
    <mergeCell ref="B54:I54"/>
    <mergeCell ref="B47:I47"/>
    <mergeCell ref="B48:I48"/>
    <mergeCell ref="B49:I49"/>
    <mergeCell ref="B50:I50"/>
    <mergeCell ref="B59:I59"/>
    <mergeCell ref="B60:I60"/>
    <mergeCell ref="B61:I61"/>
    <mergeCell ref="B62:I62"/>
    <mergeCell ref="B55:I55"/>
    <mergeCell ref="B56:I56"/>
    <mergeCell ref="B57:I57"/>
    <mergeCell ref="B58:I58"/>
    <mergeCell ref="B67:I67"/>
    <mergeCell ref="B68:I68"/>
    <mergeCell ref="B69:I69"/>
    <mergeCell ref="B70:I70"/>
    <mergeCell ref="B63:I63"/>
    <mergeCell ref="B64:I64"/>
    <mergeCell ref="B65:I65"/>
    <mergeCell ref="B66:I66"/>
    <mergeCell ref="B75:I75"/>
    <mergeCell ref="B76:I76"/>
    <mergeCell ref="B77:I77"/>
    <mergeCell ref="B78:I78"/>
    <mergeCell ref="B71:I71"/>
    <mergeCell ref="B72:I72"/>
    <mergeCell ref="B73:I73"/>
    <mergeCell ref="B74:I74"/>
    <mergeCell ref="B83:I83"/>
    <mergeCell ref="B84:I84"/>
    <mergeCell ref="B85:I85"/>
    <mergeCell ref="B86:I86"/>
    <mergeCell ref="B79:I79"/>
    <mergeCell ref="B80:I80"/>
    <mergeCell ref="B81:I81"/>
    <mergeCell ref="B82:I82"/>
    <mergeCell ref="B98:I98"/>
    <mergeCell ref="B99:I99"/>
    <mergeCell ref="B100:I100"/>
    <mergeCell ref="B101:I101"/>
    <mergeCell ref="B87:I87"/>
    <mergeCell ref="B89:J89"/>
    <mergeCell ref="B96:I96"/>
    <mergeCell ref="B97:I97"/>
    <mergeCell ref="B93:I93"/>
    <mergeCell ref="B94:I94"/>
    <mergeCell ref="B106:I106"/>
    <mergeCell ref="B107:I107"/>
    <mergeCell ref="B108:I108"/>
    <mergeCell ref="B109:I109"/>
    <mergeCell ref="B102:I102"/>
    <mergeCell ref="B103:I103"/>
    <mergeCell ref="B104:I104"/>
    <mergeCell ref="B105:I105"/>
    <mergeCell ref="B114:I114"/>
    <mergeCell ref="B115:I115"/>
    <mergeCell ref="B116:I116"/>
    <mergeCell ref="B117:I117"/>
    <mergeCell ref="B110:I110"/>
    <mergeCell ref="B111:I111"/>
    <mergeCell ref="B112:I112"/>
    <mergeCell ref="B113:I113"/>
    <mergeCell ref="B122:I122"/>
    <mergeCell ref="B123:I123"/>
    <mergeCell ref="B124:I124"/>
    <mergeCell ref="B125:I125"/>
    <mergeCell ref="B118:I118"/>
    <mergeCell ref="B119:I119"/>
    <mergeCell ref="B120:I120"/>
    <mergeCell ref="B121:I121"/>
    <mergeCell ref="B130:I130"/>
    <mergeCell ref="B131:I131"/>
    <mergeCell ref="B132:I132"/>
    <mergeCell ref="B133:I133"/>
    <mergeCell ref="B126:I126"/>
    <mergeCell ref="B127:I127"/>
    <mergeCell ref="B128:I128"/>
    <mergeCell ref="B129:I129"/>
    <mergeCell ref="B140:I140"/>
    <mergeCell ref="B146:I146"/>
    <mergeCell ref="B134:I134"/>
    <mergeCell ref="B135:I135"/>
    <mergeCell ref="B136:I136"/>
    <mergeCell ref="B137:I137"/>
    <mergeCell ref="B95:I95"/>
    <mergeCell ref="B145:I145"/>
    <mergeCell ref="B147:I147"/>
    <mergeCell ref="B148:I148"/>
    <mergeCell ref="B141:I141"/>
    <mergeCell ref="B142:I142"/>
    <mergeCell ref="B143:I143"/>
    <mergeCell ref="B144:I144"/>
    <mergeCell ref="B138:I138"/>
    <mergeCell ref="B139:I139"/>
    <mergeCell ref="B159:I159"/>
    <mergeCell ref="B160:I160"/>
    <mergeCell ref="B161:I161"/>
    <mergeCell ref="B162:I162"/>
    <mergeCell ref="B149:I149"/>
    <mergeCell ref="B150:I150"/>
    <mergeCell ref="B152:J152"/>
    <mergeCell ref="J90:J151"/>
    <mergeCell ref="B91:I91"/>
    <mergeCell ref="B92:I92"/>
    <mergeCell ref="B163:I163"/>
    <mergeCell ref="B164:I164"/>
    <mergeCell ref="B165:I165"/>
    <mergeCell ref="B166:I166"/>
    <mergeCell ref="J153:J184"/>
    <mergeCell ref="B154:I154"/>
    <mergeCell ref="B155:I155"/>
    <mergeCell ref="B156:I156"/>
    <mergeCell ref="B157:I157"/>
    <mergeCell ref="B158:I158"/>
    <mergeCell ref="B171:I171"/>
    <mergeCell ref="B172:I172"/>
    <mergeCell ref="B173:I173"/>
    <mergeCell ref="B174:I174"/>
    <mergeCell ref="B167:I167"/>
    <mergeCell ref="B168:I168"/>
    <mergeCell ref="B169:I169"/>
    <mergeCell ref="B170:I170"/>
    <mergeCell ref="B179:I179"/>
    <mergeCell ref="B180:I180"/>
    <mergeCell ref="B181:I181"/>
    <mergeCell ref="B182:I182"/>
    <mergeCell ref="B175:I175"/>
    <mergeCell ref="B176:I176"/>
    <mergeCell ref="B177:I177"/>
    <mergeCell ref="B178:I178"/>
    <mergeCell ref="B194:F194"/>
    <mergeCell ref="B196:F196"/>
    <mergeCell ref="B198:F198"/>
    <mergeCell ref="B200:F200"/>
    <mergeCell ref="B183:I183"/>
    <mergeCell ref="B184:I184"/>
    <mergeCell ref="B190:F190"/>
    <mergeCell ref="B192:F192"/>
  </mergeCells>
  <dataValidations count="2">
    <dataValidation type="list" allowBlank="1" showInputMessage="1" showErrorMessage="1" sqref="G9:J9">
      <formula1>D211:D218</formula1>
    </dataValidation>
    <dataValidation type="list" allowBlank="1" showInputMessage="1" showErrorMessage="1" promptTitle="IMPORTANTE" prompt="Clasifique al documento de acuerdo a su NATURALEZA y no solamente por su denominación." sqref="D9">
      <formula1>$B$211:$B$245</formula1>
    </dataValidation>
  </dataValidations>
  <printOptions/>
  <pageMargins left="0.5118110236220472" right="0.5118110236220472" top="0.3937007874015748" bottom="0.3937007874015748" header="0" footer="0"/>
  <pageSetup horizontalDpi="1200" verticalDpi="1200" orientation="portrait" paperSize="119" r:id="rId1"/>
  <headerFooter alignWithMargins="0">
    <oddHeader xml:space="preserve">&amp;R
Justificación Regulatoria. Atributo "C. Consistente".       </oddHeader>
  </headerFooter>
</worksheet>
</file>

<file path=xl/worksheets/sheet5.xml><?xml version="1.0" encoding="utf-8"?>
<worksheet xmlns="http://schemas.openxmlformats.org/spreadsheetml/2006/main" xmlns:r="http://schemas.openxmlformats.org/officeDocument/2006/relationships">
  <dimension ref="A2:L34"/>
  <sheetViews>
    <sheetView showGridLines="0" zoomScale="110" zoomScaleNormal="110" zoomScalePageLayoutView="0" workbookViewId="0" topLeftCell="A1">
      <selection activeCell="O28" sqref="O28"/>
    </sheetView>
  </sheetViews>
  <sheetFormatPr defaultColWidth="11.421875" defaultRowHeight="12.75"/>
  <cols>
    <col min="1" max="1" width="3.7109375" style="0" customWidth="1"/>
    <col min="2" max="2" width="9.00390625" style="0" customWidth="1"/>
    <col min="6" max="6" width="18.140625" style="0" customWidth="1"/>
    <col min="7" max="7" width="1.7109375" style="0" customWidth="1"/>
    <col min="8" max="8" width="3.7109375" style="0" customWidth="1"/>
    <col min="9" max="9" width="8.57421875" style="0" customWidth="1"/>
    <col min="10" max="10" width="9.421875" style="0" customWidth="1"/>
    <col min="11" max="11" width="8.8515625" style="0" customWidth="1"/>
    <col min="12" max="12" width="4.421875" style="0" customWidth="1"/>
  </cols>
  <sheetData>
    <row r="1" ht="6.75" customHeight="1" thickBot="1"/>
    <row r="2" spans="1:11" ht="21" customHeight="1" thickBot="1">
      <c r="A2" s="187" t="s">
        <v>66</v>
      </c>
      <c r="B2" s="188"/>
      <c r="C2" s="181" t="s">
        <v>139</v>
      </c>
      <c r="D2" s="182"/>
      <c r="E2" s="182"/>
      <c r="F2" s="183"/>
      <c r="K2" s="200" t="s">
        <v>137</v>
      </c>
    </row>
    <row r="3" ht="12.75">
      <c r="K3" s="200"/>
    </row>
    <row r="4" spans="2:11" ht="31.5" customHeight="1">
      <c r="B4" s="184" t="s">
        <v>68</v>
      </c>
      <c r="C4" s="185"/>
      <c r="D4" s="185"/>
      <c r="E4" s="185"/>
      <c r="F4" s="185"/>
      <c r="G4" s="186"/>
      <c r="H4" s="54"/>
      <c r="K4" s="200"/>
    </row>
    <row r="5" ht="13.5" customHeight="1"/>
    <row r="6" spans="2:11" ht="12.75">
      <c r="B6" s="47" t="s">
        <v>140</v>
      </c>
      <c r="K6" s="211" t="s">
        <v>85</v>
      </c>
    </row>
    <row r="7" ht="6" customHeight="1">
      <c r="K7" s="211"/>
    </row>
    <row r="8" spans="1:11" ht="12" customHeight="1">
      <c r="A8" s="56"/>
      <c r="B8" s="39"/>
      <c r="C8" s="39"/>
      <c r="D8" s="39"/>
      <c r="E8" s="39"/>
      <c r="F8" s="39"/>
      <c r="G8" s="39"/>
      <c r="H8" s="39"/>
      <c r="I8" s="45" t="s">
        <v>61</v>
      </c>
      <c r="J8" s="45" t="s">
        <v>62</v>
      </c>
      <c r="K8" s="211"/>
    </row>
    <row r="9" spans="1:11" ht="12.75">
      <c r="A9" s="55"/>
      <c r="B9" s="46"/>
      <c r="C9" s="46"/>
      <c r="D9" s="46"/>
      <c r="E9" s="46"/>
      <c r="F9" s="46"/>
      <c r="G9" s="40"/>
      <c r="H9" s="40"/>
      <c r="I9" s="41"/>
      <c r="J9" s="42"/>
      <c r="K9" s="211"/>
    </row>
    <row r="10" spans="1:12" ht="40.5" customHeight="1">
      <c r="A10" s="51">
        <v>1</v>
      </c>
      <c r="B10" s="171" t="s">
        <v>154</v>
      </c>
      <c r="C10" s="172"/>
      <c r="D10" s="172"/>
      <c r="E10" s="172"/>
      <c r="F10" s="172"/>
      <c r="G10" s="43"/>
      <c r="H10" s="43"/>
      <c r="I10" s="74" t="s">
        <v>179</v>
      </c>
      <c r="J10" s="75"/>
      <c r="K10" s="58">
        <v>0.1</v>
      </c>
      <c r="L10" s="77">
        <f>IF(I10="",0,K10)</f>
        <v>0.1</v>
      </c>
    </row>
    <row r="11" spans="1:10" ht="12.75">
      <c r="A11" s="50"/>
      <c r="B11" s="46"/>
      <c r="C11" s="46"/>
      <c r="D11" s="46"/>
      <c r="E11" s="46"/>
      <c r="F11" s="46"/>
      <c r="G11" s="40"/>
      <c r="H11" s="40"/>
      <c r="I11" s="41"/>
      <c r="J11" s="42"/>
    </row>
    <row r="12" spans="1:12" ht="30" customHeight="1">
      <c r="A12" s="51">
        <v>2</v>
      </c>
      <c r="B12" s="171" t="s">
        <v>147</v>
      </c>
      <c r="C12" s="172"/>
      <c r="D12" s="172"/>
      <c r="E12" s="172"/>
      <c r="F12" s="172"/>
      <c r="G12" s="43"/>
      <c r="H12" s="43"/>
      <c r="I12" s="74" t="s">
        <v>179</v>
      </c>
      <c r="J12" s="75"/>
      <c r="K12" s="58">
        <v>0.1</v>
      </c>
      <c r="L12" s="77">
        <f>IF(I12="",0,K12)</f>
        <v>0.1</v>
      </c>
    </row>
    <row r="13" spans="1:10" ht="12.75">
      <c r="A13" s="50"/>
      <c r="B13" s="46"/>
      <c r="C13" s="46"/>
      <c r="D13" s="46"/>
      <c r="E13" s="46"/>
      <c r="F13" s="46"/>
      <c r="G13" s="40"/>
      <c r="H13" s="40"/>
      <c r="I13" s="41"/>
      <c r="J13" s="42"/>
    </row>
    <row r="14" spans="1:12" ht="38.25" customHeight="1">
      <c r="A14" s="51">
        <v>3</v>
      </c>
      <c r="B14" s="171" t="s">
        <v>153</v>
      </c>
      <c r="C14" s="172"/>
      <c r="D14" s="172"/>
      <c r="E14" s="172"/>
      <c r="F14" s="172"/>
      <c r="G14" s="43"/>
      <c r="H14" s="43"/>
      <c r="I14" s="74" t="s">
        <v>179</v>
      </c>
      <c r="J14" s="75"/>
      <c r="K14" s="58">
        <v>0.1</v>
      </c>
      <c r="L14" s="77">
        <f>IF(I14="",0,K14)</f>
        <v>0.1</v>
      </c>
    </row>
    <row r="15" spans="1:10" ht="12.75">
      <c r="A15" s="50"/>
      <c r="B15" s="46"/>
      <c r="C15" s="46"/>
      <c r="D15" s="46"/>
      <c r="E15" s="46"/>
      <c r="F15" s="46"/>
      <c r="G15" s="40"/>
      <c r="H15" s="40"/>
      <c r="I15" s="41"/>
      <c r="J15" s="42"/>
    </row>
    <row r="16" spans="1:12" ht="28.5" customHeight="1">
      <c r="A16" s="51">
        <v>4</v>
      </c>
      <c r="B16" s="171" t="s">
        <v>155</v>
      </c>
      <c r="C16" s="172"/>
      <c r="D16" s="172"/>
      <c r="E16" s="172"/>
      <c r="F16" s="172"/>
      <c r="G16" s="43"/>
      <c r="H16" s="43"/>
      <c r="I16" s="74" t="s">
        <v>179</v>
      </c>
      <c r="J16" s="75"/>
      <c r="K16" s="58">
        <v>0.1</v>
      </c>
      <c r="L16" s="77">
        <f>IF(I16="",0,K16)</f>
        <v>0.1</v>
      </c>
    </row>
    <row r="17" spans="1:10" ht="12.75">
      <c r="A17" s="50"/>
      <c r="B17" s="46"/>
      <c r="C17" s="46"/>
      <c r="D17" s="46"/>
      <c r="E17" s="46"/>
      <c r="F17" s="46"/>
      <c r="G17" s="40"/>
      <c r="H17" s="40"/>
      <c r="I17" s="41"/>
      <c r="J17" s="42"/>
    </row>
    <row r="18" spans="1:12" ht="28.5" customHeight="1">
      <c r="A18" s="51">
        <v>5</v>
      </c>
      <c r="B18" s="171" t="s">
        <v>71</v>
      </c>
      <c r="C18" s="172"/>
      <c r="D18" s="172"/>
      <c r="E18" s="172"/>
      <c r="F18" s="172"/>
      <c r="G18" s="43"/>
      <c r="H18" s="43"/>
      <c r="I18" s="74" t="s">
        <v>179</v>
      </c>
      <c r="J18" s="75"/>
      <c r="K18" s="58">
        <v>0.1</v>
      </c>
      <c r="L18" s="77">
        <f>IF(I18="",0,K18)</f>
        <v>0.1</v>
      </c>
    </row>
    <row r="19" spans="1:10" ht="12.75">
      <c r="A19" s="50"/>
      <c r="B19" s="46"/>
      <c r="C19" s="46"/>
      <c r="D19" s="46"/>
      <c r="E19" s="46"/>
      <c r="F19" s="46"/>
      <c r="G19" s="40"/>
      <c r="H19" s="40"/>
      <c r="I19" s="41"/>
      <c r="J19" s="42"/>
    </row>
    <row r="20" spans="1:12" ht="28.5" customHeight="1">
      <c r="A20" s="51">
        <v>6</v>
      </c>
      <c r="B20" s="171" t="s">
        <v>73</v>
      </c>
      <c r="C20" s="172"/>
      <c r="D20" s="172"/>
      <c r="E20" s="172"/>
      <c r="F20" s="172"/>
      <c r="G20" s="43"/>
      <c r="H20" s="43"/>
      <c r="I20" s="74" t="s">
        <v>179</v>
      </c>
      <c r="J20" s="75"/>
      <c r="K20" s="58">
        <v>0.1</v>
      </c>
      <c r="L20" s="77">
        <f>IF(I20="",0,K20)</f>
        <v>0.1</v>
      </c>
    </row>
    <row r="21" spans="1:10" ht="12.75">
      <c r="A21" s="50"/>
      <c r="B21" s="46"/>
      <c r="C21" s="46"/>
      <c r="D21" s="46"/>
      <c r="E21" s="46"/>
      <c r="F21" s="46"/>
      <c r="G21" s="40"/>
      <c r="H21" s="40"/>
      <c r="I21" s="41"/>
      <c r="J21" s="42"/>
    </row>
    <row r="22" spans="1:12" ht="28.5" customHeight="1">
      <c r="A22" s="51">
        <v>7</v>
      </c>
      <c r="B22" s="171" t="s">
        <v>69</v>
      </c>
      <c r="C22" s="172"/>
      <c r="D22" s="172"/>
      <c r="E22" s="172"/>
      <c r="F22" s="172"/>
      <c r="G22" s="43"/>
      <c r="H22" s="43"/>
      <c r="I22" s="74" t="s">
        <v>179</v>
      </c>
      <c r="J22" s="75"/>
      <c r="K22" s="58">
        <v>0.1</v>
      </c>
      <c r="L22" s="77">
        <f>IF(I22="",0,K22)</f>
        <v>0.1</v>
      </c>
    </row>
    <row r="23" spans="1:10" ht="12.75">
      <c r="A23" s="50"/>
      <c r="B23" s="46"/>
      <c r="C23" s="46"/>
      <c r="D23" s="46"/>
      <c r="E23" s="46"/>
      <c r="F23" s="46"/>
      <c r="G23" s="40"/>
      <c r="H23" s="40"/>
      <c r="I23" s="41"/>
      <c r="J23" s="42"/>
    </row>
    <row r="24" spans="1:12" ht="28.5" customHeight="1">
      <c r="A24" s="51">
        <v>8</v>
      </c>
      <c r="B24" s="171" t="s">
        <v>70</v>
      </c>
      <c r="C24" s="172"/>
      <c r="D24" s="172"/>
      <c r="E24" s="172"/>
      <c r="F24" s="172"/>
      <c r="G24" s="43"/>
      <c r="H24" s="43"/>
      <c r="I24" s="74" t="s">
        <v>179</v>
      </c>
      <c r="J24" s="75"/>
      <c r="K24" s="58">
        <v>0.1</v>
      </c>
      <c r="L24" s="77">
        <f>IF(I24="",0,K24)</f>
        <v>0.1</v>
      </c>
    </row>
    <row r="25" spans="1:10" ht="12.75">
      <c r="A25" s="50"/>
      <c r="B25" s="46"/>
      <c r="C25" s="46"/>
      <c r="D25" s="46"/>
      <c r="E25" s="46"/>
      <c r="F25" s="46"/>
      <c r="G25" s="40"/>
      <c r="H25" s="40"/>
      <c r="I25" s="41"/>
      <c r="J25" s="42"/>
    </row>
    <row r="26" spans="1:12" ht="28.5" customHeight="1">
      <c r="A26" s="51">
        <v>9</v>
      </c>
      <c r="B26" s="171" t="s">
        <v>72</v>
      </c>
      <c r="C26" s="172"/>
      <c r="D26" s="172"/>
      <c r="E26" s="172"/>
      <c r="F26" s="172"/>
      <c r="G26" s="43"/>
      <c r="H26" s="43"/>
      <c r="I26" s="74" t="s">
        <v>179</v>
      </c>
      <c r="J26" s="75"/>
      <c r="K26" s="58">
        <v>0.1</v>
      </c>
      <c r="L26" s="77">
        <f>IF(I26="",0,K26)</f>
        <v>0.1</v>
      </c>
    </row>
    <row r="27" spans="1:10" ht="12.75">
      <c r="A27" s="50"/>
      <c r="B27" s="46"/>
      <c r="C27" s="46"/>
      <c r="D27" s="46"/>
      <c r="E27" s="46"/>
      <c r="F27" s="46"/>
      <c r="G27" s="40"/>
      <c r="H27" s="40"/>
      <c r="I27" s="41"/>
      <c r="J27" s="42"/>
    </row>
    <row r="28" spans="1:12" ht="28.5" customHeight="1">
      <c r="A28" s="51">
        <v>10</v>
      </c>
      <c r="B28" s="171" t="s">
        <v>156</v>
      </c>
      <c r="C28" s="172"/>
      <c r="D28" s="172"/>
      <c r="E28" s="172"/>
      <c r="F28" s="172"/>
      <c r="G28" s="43"/>
      <c r="H28" s="43"/>
      <c r="I28" s="74" t="s">
        <v>179</v>
      </c>
      <c r="J28" s="75"/>
      <c r="K28" s="58">
        <v>0.1</v>
      </c>
      <c r="L28" s="77">
        <f>IF(I28="",0,K28)</f>
        <v>0.1</v>
      </c>
    </row>
    <row r="30" ht="12.75">
      <c r="K30" s="57" t="s">
        <v>84</v>
      </c>
    </row>
    <row r="31" ht="12.75">
      <c r="K31" s="59"/>
    </row>
    <row r="32" spans="6:11" ht="12" customHeight="1">
      <c r="F32" s="78"/>
      <c r="G32" s="78"/>
      <c r="H32" s="79" t="s">
        <v>142</v>
      </c>
      <c r="I32" s="80">
        <f>(SUM(L10,L12,L14,L16,L18,L20,L22,L24,L26,L28))</f>
        <v>0.9999999999999999</v>
      </c>
      <c r="K32" s="179" t="s">
        <v>145</v>
      </c>
    </row>
    <row r="33" ht="12.75">
      <c r="K33" s="179"/>
    </row>
    <row r="34" ht="12.75">
      <c r="K34" s="85">
        <v>0.8</v>
      </c>
    </row>
  </sheetData>
  <sheetProtection/>
  <mergeCells count="16">
    <mergeCell ref="K32:K33"/>
    <mergeCell ref="K2:K4"/>
    <mergeCell ref="K6:K9"/>
    <mergeCell ref="A2:B2"/>
    <mergeCell ref="C2:F2"/>
    <mergeCell ref="B4:G4"/>
    <mergeCell ref="B10:F10"/>
    <mergeCell ref="B28:F28"/>
    <mergeCell ref="B12:F12"/>
    <mergeCell ref="B14:F14"/>
    <mergeCell ref="B24:F24"/>
    <mergeCell ref="B26:F26"/>
    <mergeCell ref="B16:F16"/>
    <mergeCell ref="B18:F18"/>
    <mergeCell ref="B20:F20"/>
    <mergeCell ref="B22:F22"/>
  </mergeCells>
  <printOptions/>
  <pageMargins left="0.7874015748031497" right="0.7874015748031497" top="0.7874015748031497" bottom="0.7874015748031497" header="0" footer="0"/>
  <pageSetup horizontalDpi="1200" verticalDpi="1200" orientation="portrait" paperSize="119" r:id="rId1"/>
  <headerFooter alignWithMargins="0">
    <oddHeader xml:space="preserve">&amp;R
Justificación Regulatoria. Atributo "D. Claro y sencillo".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2008-10-23T20:39:32Z</cp:lastPrinted>
  <dcterms:created xsi:type="dcterms:W3CDTF">2007-10-03T16:18:40Z</dcterms:created>
  <dcterms:modified xsi:type="dcterms:W3CDTF">2010-01-21T18:39:16Z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-126485689</vt:i4>
  </property>
  <property fmtid="{D5CDD505-2E9C-101B-9397-08002B2CF9AE}" pid="3" name="_NewReviewCycle">
    <vt:lpwstr/>
  </property>
  <property fmtid="{D5CDD505-2E9C-101B-9397-08002B2CF9AE}" pid="4" name="_ReviewingToolsShownOnce">
    <vt:lpwstr/>
  </property>
</Properties>
</file>