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Enero 2023\Layout capítulo 1000 ppto original 2023\"/>
    </mc:Choice>
  </mc:AlternateContent>
  <bookViews>
    <workbookView xWindow="0" yWindow="0" windowWidth="28800" windowHeight="11730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1" l="1"/>
  <c r="AA30" i="1"/>
  <c r="Z30" i="1"/>
  <c r="Y30" i="1"/>
  <c r="X30" i="1"/>
  <c r="W30" i="1"/>
  <c r="V30" i="1"/>
  <c r="U30" i="1"/>
  <c r="T30" i="1"/>
  <c r="S30" i="1"/>
  <c r="R30" i="1"/>
  <c r="Q30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0" i="1" s="1"/>
  <c r="AD3" i="1"/>
  <c r="AD2" i="1"/>
</calcChain>
</file>

<file path=xl/sharedStrings.xml><?xml version="1.0" encoding="utf-8"?>
<sst xmlns="http://schemas.openxmlformats.org/spreadsheetml/2006/main" count="224" uniqueCount="46">
  <si>
    <t>SR</t>
  </si>
  <si>
    <t>UR</t>
  </si>
  <si>
    <t>GP</t>
  </si>
  <si>
    <t>FN</t>
  </si>
  <si>
    <t>SF</t>
  </si>
  <si>
    <t>RG</t>
  </si>
  <si>
    <t>AI</t>
  </si>
  <si>
    <t>PP</t>
  </si>
  <si>
    <t>OG</t>
  </si>
  <si>
    <t>TG</t>
  </si>
  <si>
    <t>FF</t>
  </si>
  <si>
    <t>EF</t>
  </si>
  <si>
    <t>PPI</t>
  </si>
  <si>
    <t>SPROG</t>
  </si>
  <si>
    <t>PROY</t>
  </si>
  <si>
    <t>Rubro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</si>
  <si>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</si>
  <si>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</si>
  <si>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</si>
  <si>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</si>
  <si>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</si>
  <si>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</si>
  <si>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</si>
  <si>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</si>
  <si>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</si>
  <si>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</si>
  <si>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</si>
  <si>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</si>
  <si>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PPTO ORIGINAL</t>
  </si>
  <si>
    <t>08</t>
  </si>
  <si>
    <t>IZC</t>
  </si>
  <si>
    <t>04</t>
  </si>
  <si>
    <t>005</t>
  </si>
  <si>
    <t>E001</t>
  </si>
  <si>
    <t>00000000000</t>
  </si>
  <si>
    <t>9-91</t>
  </si>
  <si>
    <t>002</t>
  </si>
  <si>
    <t>M001</t>
  </si>
  <si>
    <t>001</t>
  </si>
  <si>
    <t>O001</t>
  </si>
  <si>
    <t>AREA SOLICITANTE:</t>
  </si>
  <si>
    <t>0710000008140 - Institucional</t>
  </si>
  <si>
    <t>DOCUMENTO FUENTE:</t>
  </si>
  <si>
    <t>PEF 2023</t>
  </si>
  <si>
    <t xml:space="preserve">No. DE OFICIO: </t>
  </si>
  <si>
    <t>500.-1678-2022 DE LA UNIDAD DE ADMINISTRACIÓN Y FINANZAS DE LA SRIA. DE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</si>
</sst>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/>
    </xf>
    <xf numFmtId="43" fontId="2" fillId="0" borderId="1" xfId="1" applyFont="1" applyBorder="1"/>
    <xf numFmtId="0" fontId="2" fillId="0" borderId="1" xfId="0" applyFont="1" applyBorder="1"/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64" fontId="0" fillId="0" borderId="1" xfId="1" applyNumberFormat="1" applyFont="1" applyBorder="1"/>
    <xf numFmtId="43" fontId="0" fillId="0" borderId="1" xfId="0" applyNumberFormat="1" applyBorder="1"/>
    <xf numFmtId="164" fontId="2" fillId="0" borderId="1" xfId="1" applyNumberFormat="1" applyFont="1" applyBorder="1"/>
    <xf numFmtId="164" fontId="2" fillId="0" borderId="0" xfId="1" applyNumberFormat="1" applyFont="1"/>
    <xf numFmtId="49" fontId="0" fillId="0" borderId="2" xfId="0" applyNumberFormat="1" applyFont="1" applyFill="1" applyBorder="1" applyAlignment="1"/>
    <xf numFmtId="49" fontId="0" fillId="0" borderId="3" xfId="0" applyNumberFormat="1" applyFont="1" applyFill="1" applyBorder="1" applyAlignment="1"/>
    <xf numFmtId="49" fontId="0" fillId="0" borderId="4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0" fillId="0" borderId="5" xfId="0" applyNumberFormat="1" applyFont="1" applyFill="1" applyBorder="1" applyAlignment="1"/>
    <xf numFmtId="49" fontId="0" fillId="0" borderId="6" xfId="0" applyNumberFormat="1" applyFont="1" applyFill="1" applyBorder="1" applyAlignment="1"/>
    <xf numFmtId="49" fontId="0" fillId="0" borderId="7" xfId="0" applyNumberFormat="1" applyFont="1" applyFill="1" applyBorder="1" applyAlignment="1"/>
    <xf numFmtId="43" fontId="0" fillId="0" borderId="0" xfId="1" applyFont="1"/>
    <xf numFmtId="49" fontId="0" fillId="0" borderId="8" xfId="0" applyNumberFormat="1" applyFont="1" applyFill="1" applyBorder="1" applyAlignment="1"/>
    <xf numFmtId="0" fontId="0" fillId="0" borderId="3" xfId="0" applyFill="1" applyBorder="1"/>
    <xf numFmtId="0" fontId="0" fillId="0" borderId="3" xfId="0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Border="1"/>
    <xf numFmtId="0" fontId="0" fillId="0" borderId="9" xfId="0" applyFont="1" applyBorder="1" applyAlignment="1">
      <alignment horizontal="left"/>
    </xf>
    <xf numFmtId="0" fontId="0" fillId="0" borderId="10" xfId="0" applyBorder="1"/>
    <xf numFmtId="43" fontId="0" fillId="0" borderId="3" xfId="1" applyFont="1" applyBorder="1"/>
    <xf numFmtId="43" fontId="0" fillId="0" borderId="4" xfId="1" applyFont="1" applyBorder="1"/>
    <xf numFmtId="15" fontId="0" fillId="0" borderId="1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workbookViewId="0">
      <selection activeCell="S32" sqref="S32"/>
    </sheetView>
  </sheetViews>
  <sheetFormatPr baseColWidth="10" defaultRowHeight="15" x14ac:dyDescent="0.25"/>
  <cols>
    <col min="1" max="1" width="3.140625" bestFit="1" customWidth="1"/>
    <col min="2" max="2" width="3.7109375" bestFit="1" customWidth="1"/>
    <col min="3" max="3" width="3.5703125" bestFit="1" customWidth="1"/>
    <col min="4" max="4" width="3.42578125" bestFit="1" customWidth="1"/>
    <col min="5" max="5" width="3" bestFit="1" customWidth="1"/>
    <col min="6" max="6" width="3.5703125" bestFit="1" customWidth="1"/>
    <col min="7" max="7" width="4" bestFit="1" customWidth="1"/>
    <col min="8" max="8" width="5.7109375" bestFit="1" customWidth="1"/>
    <col min="9" max="9" width="6" bestFit="1" customWidth="1"/>
    <col min="10" max="11" width="3.5703125" customWidth="1"/>
    <col min="12" max="12" width="3" bestFit="1" customWidth="1"/>
    <col min="13" max="13" width="12" bestFit="1" customWidth="1"/>
    <col min="14" max="14" width="7.140625" bestFit="1" customWidth="1"/>
    <col min="15" max="15" width="5.85546875" bestFit="1" customWidth="1"/>
    <col min="16" max="16" width="6.28515625" bestFit="1" customWidth="1"/>
    <col min="17" max="17" width="14.140625" style="18" bestFit="1" customWidth="1"/>
    <col min="18" max="18" width="15.140625" style="18" bestFit="1" customWidth="1"/>
    <col min="19" max="21" width="14.140625" style="18" bestFit="1" customWidth="1"/>
    <col min="22" max="22" width="15.140625" style="18" bestFit="1" customWidth="1"/>
    <col min="23" max="28" width="14.140625" style="18" bestFit="1" customWidth="1"/>
    <col min="29" max="29" width="5.140625" bestFit="1" customWidth="1"/>
    <col min="30" max="30" width="21" bestFit="1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D1" s="3" t="s">
        <v>28</v>
      </c>
    </row>
    <row r="2" spans="1:30" x14ac:dyDescent="0.25">
      <c r="A2" s="4" t="s">
        <v>29</v>
      </c>
      <c r="B2" s="5" t="s">
        <v>30</v>
      </c>
      <c r="C2" s="5">
        <v>2</v>
      </c>
      <c r="D2" s="5">
        <v>5</v>
      </c>
      <c r="E2" s="4" t="s">
        <v>31</v>
      </c>
      <c r="F2" s="5">
        <v>0</v>
      </c>
      <c r="G2" s="4" t="s">
        <v>32</v>
      </c>
      <c r="H2" s="5" t="s">
        <v>33</v>
      </c>
      <c r="I2" s="6">
        <v>11301</v>
      </c>
      <c r="J2" s="5">
        <v>1</v>
      </c>
      <c r="K2" s="5">
        <v>1</v>
      </c>
      <c r="L2" s="5">
        <v>15</v>
      </c>
      <c r="M2" s="4" t="s">
        <v>34</v>
      </c>
      <c r="N2" s="5">
        <v>57</v>
      </c>
      <c r="O2" s="5">
        <v>0</v>
      </c>
      <c r="P2" s="4" t="s">
        <v>35</v>
      </c>
      <c r="Q2" s="7">
        <v>33614997</v>
      </c>
      <c r="R2" s="7">
        <v>37860050</v>
      </c>
      <c r="S2" s="7">
        <v>46369514</v>
      </c>
      <c r="T2" s="7">
        <v>33614998</v>
      </c>
      <c r="U2" s="7">
        <v>33614998</v>
      </c>
      <c r="V2" s="7">
        <v>56398480</v>
      </c>
      <c r="W2" s="7">
        <v>34464977</v>
      </c>
      <c r="X2" s="7">
        <v>30709702</v>
      </c>
      <c r="Y2" s="7">
        <v>0</v>
      </c>
      <c r="Z2" s="7">
        <v>0</v>
      </c>
      <c r="AA2" s="7">
        <v>0</v>
      </c>
      <c r="AB2" s="7">
        <v>0</v>
      </c>
      <c r="AD2" s="8">
        <f>SUM(Q2:AB2)</f>
        <v>306647716</v>
      </c>
    </row>
    <row r="3" spans="1:30" x14ac:dyDescent="0.25">
      <c r="A3" s="4" t="s">
        <v>29</v>
      </c>
      <c r="B3" s="5" t="s">
        <v>30</v>
      </c>
      <c r="C3" s="5">
        <v>2</v>
      </c>
      <c r="D3" s="5">
        <v>5</v>
      </c>
      <c r="E3" s="4" t="s">
        <v>31</v>
      </c>
      <c r="F3" s="5">
        <v>0</v>
      </c>
      <c r="G3" s="4" t="s">
        <v>32</v>
      </c>
      <c r="H3" s="5" t="s">
        <v>33</v>
      </c>
      <c r="I3" s="6">
        <v>13101</v>
      </c>
      <c r="J3" s="5">
        <v>1</v>
      </c>
      <c r="K3" s="5">
        <v>1</v>
      </c>
      <c r="L3" s="5">
        <v>15</v>
      </c>
      <c r="M3" s="4" t="s">
        <v>34</v>
      </c>
      <c r="N3" s="5">
        <v>57</v>
      </c>
      <c r="O3" s="5">
        <v>0</v>
      </c>
      <c r="P3" s="4" t="s">
        <v>35</v>
      </c>
      <c r="Q3" s="7">
        <v>0</v>
      </c>
      <c r="R3" s="7">
        <v>0</v>
      </c>
      <c r="S3" s="7">
        <v>45480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D3" s="8">
        <f t="shared" ref="AD3:AD28" si="0">SUM(Q3:AB3)</f>
        <v>45480</v>
      </c>
    </row>
    <row r="4" spans="1:30" x14ac:dyDescent="0.25">
      <c r="A4" s="4" t="s">
        <v>29</v>
      </c>
      <c r="B4" s="5" t="s">
        <v>30</v>
      </c>
      <c r="C4" s="5">
        <v>2</v>
      </c>
      <c r="D4" s="5">
        <v>5</v>
      </c>
      <c r="E4" s="4" t="s">
        <v>31</v>
      </c>
      <c r="F4" s="5">
        <v>0</v>
      </c>
      <c r="G4" s="4" t="s">
        <v>32</v>
      </c>
      <c r="H4" s="5" t="s">
        <v>33</v>
      </c>
      <c r="I4" s="6">
        <v>13102</v>
      </c>
      <c r="J4" s="5">
        <v>1</v>
      </c>
      <c r="K4" s="5">
        <v>1</v>
      </c>
      <c r="L4" s="5">
        <v>15</v>
      </c>
      <c r="M4" s="4" t="s">
        <v>34</v>
      </c>
      <c r="N4" s="5">
        <v>57</v>
      </c>
      <c r="O4" s="5">
        <v>0</v>
      </c>
      <c r="P4" s="4" t="s">
        <v>35</v>
      </c>
      <c r="Q4" s="7">
        <v>16674680</v>
      </c>
      <c r="R4" s="7">
        <v>16674679</v>
      </c>
      <c r="S4" s="7">
        <v>25012019</v>
      </c>
      <c r="T4" s="7">
        <v>16674679</v>
      </c>
      <c r="U4" s="7">
        <v>16674679</v>
      </c>
      <c r="V4" s="7">
        <v>32138236</v>
      </c>
      <c r="W4" s="7">
        <v>17091546</v>
      </c>
      <c r="X4" s="7">
        <v>16062671</v>
      </c>
      <c r="Y4" s="7">
        <v>0</v>
      </c>
      <c r="Z4" s="7">
        <v>0</v>
      </c>
      <c r="AA4" s="7">
        <v>0</v>
      </c>
      <c r="AB4" s="7">
        <v>0</v>
      </c>
      <c r="AD4" s="8">
        <f t="shared" si="0"/>
        <v>157003189</v>
      </c>
    </row>
    <row r="5" spans="1:30" x14ac:dyDescent="0.25">
      <c r="A5" s="4" t="s">
        <v>29</v>
      </c>
      <c r="B5" s="5" t="s">
        <v>30</v>
      </c>
      <c r="C5" s="5">
        <v>2</v>
      </c>
      <c r="D5" s="5">
        <v>5</v>
      </c>
      <c r="E5" s="4" t="s">
        <v>31</v>
      </c>
      <c r="F5" s="5">
        <v>0</v>
      </c>
      <c r="G5" s="4" t="s">
        <v>32</v>
      </c>
      <c r="H5" s="5" t="s">
        <v>33</v>
      </c>
      <c r="I5" s="6">
        <v>13201</v>
      </c>
      <c r="J5" s="5">
        <v>1</v>
      </c>
      <c r="K5" s="5">
        <v>1</v>
      </c>
      <c r="L5" s="5">
        <v>15</v>
      </c>
      <c r="M5" s="4" t="s">
        <v>34</v>
      </c>
      <c r="N5" s="5">
        <v>57</v>
      </c>
      <c r="O5" s="5">
        <v>0</v>
      </c>
      <c r="P5" s="4" t="s">
        <v>35</v>
      </c>
      <c r="Q5" s="7">
        <v>0</v>
      </c>
      <c r="R5" s="7">
        <v>12637636</v>
      </c>
      <c r="S5" s="7">
        <v>0</v>
      </c>
      <c r="T5" s="7">
        <v>0</v>
      </c>
      <c r="U5" s="7">
        <v>0</v>
      </c>
      <c r="V5" s="7">
        <v>8402609</v>
      </c>
      <c r="W5" s="7">
        <v>0</v>
      </c>
      <c r="X5" s="7">
        <v>20004416</v>
      </c>
      <c r="Y5" s="7">
        <v>0</v>
      </c>
      <c r="Z5" s="7">
        <v>0</v>
      </c>
      <c r="AA5" s="7">
        <v>0</v>
      </c>
      <c r="AB5" s="7">
        <v>0</v>
      </c>
      <c r="AD5" s="8">
        <f t="shared" si="0"/>
        <v>41044661</v>
      </c>
    </row>
    <row r="6" spans="1:30" x14ac:dyDescent="0.25">
      <c r="A6" s="4" t="s">
        <v>29</v>
      </c>
      <c r="B6" s="5" t="s">
        <v>30</v>
      </c>
      <c r="C6" s="5">
        <v>2</v>
      </c>
      <c r="D6" s="5">
        <v>5</v>
      </c>
      <c r="E6" s="4" t="s">
        <v>31</v>
      </c>
      <c r="F6" s="5">
        <v>0</v>
      </c>
      <c r="G6" s="4" t="s">
        <v>32</v>
      </c>
      <c r="H6" s="5" t="s">
        <v>33</v>
      </c>
      <c r="I6" s="6">
        <v>13202</v>
      </c>
      <c r="J6" s="5">
        <v>1</v>
      </c>
      <c r="K6" s="5">
        <v>1</v>
      </c>
      <c r="L6" s="5">
        <v>15</v>
      </c>
      <c r="M6" s="4" t="s">
        <v>34</v>
      </c>
      <c r="N6" s="5">
        <v>57</v>
      </c>
      <c r="O6" s="5">
        <v>0</v>
      </c>
      <c r="P6" s="4" t="s">
        <v>35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49058374</v>
      </c>
      <c r="AD6" s="8">
        <f t="shared" si="0"/>
        <v>49058374</v>
      </c>
    </row>
    <row r="7" spans="1:30" x14ac:dyDescent="0.25">
      <c r="A7" s="4" t="s">
        <v>29</v>
      </c>
      <c r="B7" s="5" t="s">
        <v>30</v>
      </c>
      <c r="C7" s="5">
        <v>2</v>
      </c>
      <c r="D7" s="5">
        <v>5</v>
      </c>
      <c r="E7" s="4" t="s">
        <v>31</v>
      </c>
      <c r="F7" s="5">
        <v>0</v>
      </c>
      <c r="G7" s="4" t="s">
        <v>32</v>
      </c>
      <c r="H7" s="5" t="s">
        <v>33</v>
      </c>
      <c r="I7" s="6">
        <v>13301</v>
      </c>
      <c r="J7" s="5">
        <v>1</v>
      </c>
      <c r="K7" s="5">
        <v>1</v>
      </c>
      <c r="L7" s="5">
        <v>15</v>
      </c>
      <c r="M7" s="4" t="s">
        <v>34</v>
      </c>
      <c r="N7" s="5">
        <v>57</v>
      </c>
      <c r="O7" s="5">
        <v>0</v>
      </c>
      <c r="P7" s="4" t="s">
        <v>35</v>
      </c>
      <c r="Q7" s="7">
        <v>76749</v>
      </c>
      <c r="R7" s="7">
        <v>76749</v>
      </c>
      <c r="S7" s="7">
        <v>2218538</v>
      </c>
      <c r="T7" s="7">
        <v>76749</v>
      </c>
      <c r="U7" s="7">
        <v>76749</v>
      </c>
      <c r="V7" s="7">
        <v>430751</v>
      </c>
      <c r="W7" s="7">
        <v>78668</v>
      </c>
      <c r="X7" s="7">
        <v>78664</v>
      </c>
      <c r="Y7" s="7">
        <v>0</v>
      </c>
      <c r="Z7" s="7">
        <v>0</v>
      </c>
      <c r="AA7" s="7">
        <v>0</v>
      </c>
      <c r="AB7" s="7">
        <v>0</v>
      </c>
      <c r="AD7" s="8">
        <f t="shared" si="0"/>
        <v>3113617</v>
      </c>
    </row>
    <row r="8" spans="1:30" x14ac:dyDescent="0.25">
      <c r="A8" s="4" t="s">
        <v>29</v>
      </c>
      <c r="B8" s="5" t="s">
        <v>30</v>
      </c>
      <c r="C8" s="5">
        <v>2</v>
      </c>
      <c r="D8" s="5">
        <v>5</v>
      </c>
      <c r="E8" s="4" t="s">
        <v>31</v>
      </c>
      <c r="F8" s="5">
        <v>0</v>
      </c>
      <c r="G8" s="4" t="s">
        <v>32</v>
      </c>
      <c r="H8" s="5" t="s">
        <v>33</v>
      </c>
      <c r="I8" s="6">
        <v>13407</v>
      </c>
      <c r="J8" s="5">
        <v>1</v>
      </c>
      <c r="K8" s="5">
        <v>1</v>
      </c>
      <c r="L8" s="5">
        <v>15</v>
      </c>
      <c r="M8" s="4" t="s">
        <v>34</v>
      </c>
      <c r="N8" s="5">
        <v>57</v>
      </c>
      <c r="O8" s="5">
        <v>0</v>
      </c>
      <c r="P8" s="4" t="s">
        <v>35</v>
      </c>
      <c r="Q8" s="7">
        <v>0</v>
      </c>
      <c r="R8" s="7">
        <v>0</v>
      </c>
      <c r="S8" s="7">
        <v>263340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D8" s="8">
        <f t="shared" si="0"/>
        <v>263340</v>
      </c>
    </row>
    <row r="9" spans="1:30" x14ac:dyDescent="0.25">
      <c r="A9" s="4" t="s">
        <v>29</v>
      </c>
      <c r="B9" s="5" t="s">
        <v>30</v>
      </c>
      <c r="C9" s="5">
        <v>2</v>
      </c>
      <c r="D9" s="5">
        <v>5</v>
      </c>
      <c r="E9" s="4" t="s">
        <v>31</v>
      </c>
      <c r="F9" s="5">
        <v>0</v>
      </c>
      <c r="G9" s="4" t="s">
        <v>32</v>
      </c>
      <c r="H9" s="5" t="s">
        <v>33</v>
      </c>
      <c r="I9" s="6">
        <v>13409</v>
      </c>
      <c r="J9" s="5">
        <v>1</v>
      </c>
      <c r="K9" s="5">
        <v>1</v>
      </c>
      <c r="L9" s="5">
        <v>15</v>
      </c>
      <c r="M9" s="4" t="s">
        <v>34</v>
      </c>
      <c r="N9" s="5">
        <v>57</v>
      </c>
      <c r="O9" s="5">
        <v>0</v>
      </c>
      <c r="P9" s="4" t="s">
        <v>35</v>
      </c>
      <c r="Q9" s="7">
        <v>201296</v>
      </c>
      <c r="R9" s="7">
        <v>201293</v>
      </c>
      <c r="S9" s="7">
        <v>301940</v>
      </c>
      <c r="T9" s="7">
        <v>201293</v>
      </c>
      <c r="U9" s="7">
        <v>201293</v>
      </c>
      <c r="V9" s="7">
        <v>831267</v>
      </c>
      <c r="W9" s="7">
        <v>206326</v>
      </c>
      <c r="X9" s="7">
        <v>206326</v>
      </c>
      <c r="Y9" s="7">
        <v>0</v>
      </c>
      <c r="Z9" s="7">
        <v>0</v>
      </c>
      <c r="AA9" s="7">
        <v>0</v>
      </c>
      <c r="AB9" s="7">
        <v>0</v>
      </c>
      <c r="AD9" s="8">
        <f t="shared" si="0"/>
        <v>2351034</v>
      </c>
    </row>
    <row r="10" spans="1:30" x14ac:dyDescent="0.25">
      <c r="A10" s="4" t="s">
        <v>29</v>
      </c>
      <c r="B10" s="5" t="s">
        <v>30</v>
      </c>
      <c r="C10" s="5">
        <v>2</v>
      </c>
      <c r="D10" s="5">
        <v>5</v>
      </c>
      <c r="E10" s="4" t="s">
        <v>31</v>
      </c>
      <c r="F10" s="5">
        <v>0</v>
      </c>
      <c r="G10" s="4" t="s">
        <v>32</v>
      </c>
      <c r="H10" s="5" t="s">
        <v>33</v>
      </c>
      <c r="I10" s="6">
        <v>14101</v>
      </c>
      <c r="J10" s="5">
        <v>1</v>
      </c>
      <c r="K10" s="5">
        <v>1</v>
      </c>
      <c r="L10" s="5">
        <v>15</v>
      </c>
      <c r="M10" s="4" t="s">
        <v>34</v>
      </c>
      <c r="N10" s="5">
        <v>57</v>
      </c>
      <c r="O10" s="5">
        <v>0</v>
      </c>
      <c r="P10" s="4" t="s">
        <v>35</v>
      </c>
      <c r="Q10" s="7">
        <v>2151857</v>
      </c>
      <c r="R10" s="7">
        <v>2151863</v>
      </c>
      <c r="S10" s="7">
        <v>3681395</v>
      </c>
      <c r="T10" s="7">
        <v>2151863</v>
      </c>
      <c r="U10" s="7">
        <v>2151863</v>
      </c>
      <c r="V10" s="7">
        <v>2151863</v>
      </c>
      <c r="W10" s="7">
        <v>2205660</v>
      </c>
      <c r="X10" s="7">
        <v>4411318</v>
      </c>
      <c r="Y10" s="7">
        <v>4723581</v>
      </c>
      <c r="Z10" s="7">
        <v>4723581</v>
      </c>
      <c r="AA10" s="7">
        <v>4723581</v>
      </c>
      <c r="AB10" s="7">
        <v>4723581</v>
      </c>
      <c r="AD10" s="8">
        <f t="shared" si="0"/>
        <v>39952006</v>
      </c>
    </row>
    <row r="11" spans="1:30" x14ac:dyDescent="0.25">
      <c r="A11" s="4" t="s">
        <v>29</v>
      </c>
      <c r="B11" s="5" t="s">
        <v>30</v>
      </c>
      <c r="C11" s="5">
        <v>2</v>
      </c>
      <c r="D11" s="5">
        <v>5</v>
      </c>
      <c r="E11" s="4" t="s">
        <v>31</v>
      </c>
      <c r="F11" s="5">
        <v>0</v>
      </c>
      <c r="G11" s="4" t="s">
        <v>32</v>
      </c>
      <c r="H11" s="5" t="s">
        <v>33</v>
      </c>
      <c r="I11" s="6">
        <v>14105</v>
      </c>
      <c r="J11" s="5">
        <v>1</v>
      </c>
      <c r="K11" s="5">
        <v>1</v>
      </c>
      <c r="L11" s="5">
        <v>15</v>
      </c>
      <c r="M11" s="4" t="s">
        <v>34</v>
      </c>
      <c r="N11" s="5">
        <v>57</v>
      </c>
      <c r="O11" s="5">
        <v>0</v>
      </c>
      <c r="P11" s="4" t="s">
        <v>35</v>
      </c>
      <c r="Q11" s="7">
        <v>564334</v>
      </c>
      <c r="R11" s="7">
        <v>564338</v>
      </c>
      <c r="S11" s="7">
        <v>846506</v>
      </c>
      <c r="T11" s="7">
        <v>564338</v>
      </c>
      <c r="U11" s="7">
        <v>564338</v>
      </c>
      <c r="V11" s="7">
        <v>564338</v>
      </c>
      <c r="W11" s="7">
        <v>578446</v>
      </c>
      <c r="X11" s="7">
        <v>1318655</v>
      </c>
      <c r="Y11" s="7">
        <v>1939403</v>
      </c>
      <c r="Z11" s="7">
        <v>1939403</v>
      </c>
      <c r="AA11" s="7">
        <v>1939403</v>
      </c>
      <c r="AB11" s="7">
        <v>1939403</v>
      </c>
      <c r="AD11" s="8">
        <f t="shared" si="0"/>
        <v>13322905</v>
      </c>
    </row>
    <row r="12" spans="1:30" x14ac:dyDescent="0.25">
      <c r="A12" s="4" t="s">
        <v>29</v>
      </c>
      <c r="B12" s="5" t="s">
        <v>30</v>
      </c>
      <c r="C12" s="5">
        <v>2</v>
      </c>
      <c r="D12" s="5">
        <v>5</v>
      </c>
      <c r="E12" s="4" t="s">
        <v>31</v>
      </c>
      <c r="F12" s="5">
        <v>0</v>
      </c>
      <c r="G12" s="4" t="s">
        <v>32</v>
      </c>
      <c r="H12" s="5" t="s">
        <v>33</v>
      </c>
      <c r="I12" s="6">
        <v>14201</v>
      </c>
      <c r="J12" s="5">
        <v>1</v>
      </c>
      <c r="K12" s="5">
        <v>1</v>
      </c>
      <c r="L12" s="5">
        <v>15</v>
      </c>
      <c r="M12" s="4" t="s">
        <v>34</v>
      </c>
      <c r="N12" s="5">
        <v>57</v>
      </c>
      <c r="O12" s="5">
        <v>0</v>
      </c>
      <c r="P12" s="4" t="s">
        <v>35</v>
      </c>
      <c r="Q12" s="7">
        <v>632930</v>
      </c>
      <c r="R12" s="7">
        <v>632934</v>
      </c>
      <c r="S12" s="7">
        <v>949400</v>
      </c>
      <c r="T12" s="7">
        <v>632934</v>
      </c>
      <c r="U12" s="7">
        <v>632934</v>
      </c>
      <c r="V12" s="7">
        <v>632934</v>
      </c>
      <c r="W12" s="7">
        <v>648757</v>
      </c>
      <c r="X12" s="7">
        <v>1408558</v>
      </c>
      <c r="Y12" s="7">
        <v>2391646</v>
      </c>
      <c r="Z12" s="7">
        <v>2391646</v>
      </c>
      <c r="AA12" s="7">
        <v>2391646</v>
      </c>
      <c r="AB12" s="7">
        <v>2391646</v>
      </c>
      <c r="AD12" s="8">
        <f t="shared" si="0"/>
        <v>15737965</v>
      </c>
    </row>
    <row r="13" spans="1:30" x14ac:dyDescent="0.25">
      <c r="A13" s="4" t="s">
        <v>29</v>
      </c>
      <c r="B13" s="5" t="s">
        <v>30</v>
      </c>
      <c r="C13" s="5">
        <v>2</v>
      </c>
      <c r="D13" s="5">
        <v>5</v>
      </c>
      <c r="E13" s="4" t="s">
        <v>31</v>
      </c>
      <c r="F13" s="5">
        <v>0</v>
      </c>
      <c r="G13" s="4" t="s">
        <v>32</v>
      </c>
      <c r="H13" s="5" t="s">
        <v>33</v>
      </c>
      <c r="I13" s="6">
        <v>14301</v>
      </c>
      <c r="J13" s="5">
        <v>1</v>
      </c>
      <c r="K13" s="5">
        <v>1</v>
      </c>
      <c r="L13" s="5">
        <v>15</v>
      </c>
      <c r="M13" s="4" t="s">
        <v>34</v>
      </c>
      <c r="N13" s="5">
        <v>57</v>
      </c>
      <c r="O13" s="5">
        <v>0</v>
      </c>
      <c r="P13" s="4" t="s">
        <v>35</v>
      </c>
      <c r="Q13" s="7">
        <v>290265</v>
      </c>
      <c r="R13" s="7">
        <v>290264</v>
      </c>
      <c r="S13" s="7">
        <v>435396</v>
      </c>
      <c r="T13" s="7">
        <v>290264</v>
      </c>
      <c r="U13" s="7">
        <v>290264</v>
      </c>
      <c r="V13" s="7">
        <v>290264</v>
      </c>
      <c r="W13" s="7">
        <v>297521</v>
      </c>
      <c r="X13" s="7">
        <v>664458</v>
      </c>
      <c r="Y13" s="7">
        <v>865435</v>
      </c>
      <c r="Z13" s="7">
        <v>865435</v>
      </c>
      <c r="AA13" s="7">
        <v>865435</v>
      </c>
      <c r="AB13" s="7">
        <v>865435</v>
      </c>
      <c r="AD13" s="8">
        <f t="shared" si="0"/>
        <v>6310436</v>
      </c>
    </row>
    <row r="14" spans="1:30" x14ac:dyDescent="0.25">
      <c r="A14" s="4" t="s">
        <v>29</v>
      </c>
      <c r="B14" s="5" t="s">
        <v>30</v>
      </c>
      <c r="C14" s="5">
        <v>2</v>
      </c>
      <c r="D14" s="5">
        <v>5</v>
      </c>
      <c r="E14" s="4" t="s">
        <v>31</v>
      </c>
      <c r="F14" s="5">
        <v>0</v>
      </c>
      <c r="G14" s="4" t="s">
        <v>32</v>
      </c>
      <c r="H14" s="5" t="s">
        <v>33</v>
      </c>
      <c r="I14" s="6">
        <v>14302</v>
      </c>
      <c r="J14" s="5">
        <v>1</v>
      </c>
      <c r="K14" s="5">
        <v>1</v>
      </c>
      <c r="L14" s="5">
        <v>15</v>
      </c>
      <c r="M14" s="4" t="s">
        <v>34</v>
      </c>
      <c r="N14" s="5">
        <v>57</v>
      </c>
      <c r="O14" s="5">
        <v>0</v>
      </c>
      <c r="P14" s="4" t="s">
        <v>35</v>
      </c>
      <c r="Q14" s="7">
        <v>198847</v>
      </c>
      <c r="R14" s="7">
        <v>198851</v>
      </c>
      <c r="S14" s="7">
        <v>1518798</v>
      </c>
      <c r="T14" s="7">
        <v>198851</v>
      </c>
      <c r="U14" s="7">
        <v>198851</v>
      </c>
      <c r="V14" s="7">
        <v>365308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D14" s="8">
        <f t="shared" si="0"/>
        <v>2679506</v>
      </c>
    </row>
    <row r="15" spans="1:30" x14ac:dyDescent="0.25">
      <c r="A15" s="4" t="s">
        <v>29</v>
      </c>
      <c r="B15" s="5" t="s">
        <v>30</v>
      </c>
      <c r="C15" s="5">
        <v>2</v>
      </c>
      <c r="D15" s="5">
        <v>5</v>
      </c>
      <c r="E15" s="4" t="s">
        <v>31</v>
      </c>
      <c r="F15" s="5">
        <v>0</v>
      </c>
      <c r="G15" s="4" t="s">
        <v>32</v>
      </c>
      <c r="H15" s="5" t="s">
        <v>33</v>
      </c>
      <c r="I15" s="6">
        <v>14401</v>
      </c>
      <c r="J15" s="5">
        <v>1</v>
      </c>
      <c r="K15" s="5">
        <v>1</v>
      </c>
      <c r="L15" s="5">
        <v>15</v>
      </c>
      <c r="M15" s="4" t="s">
        <v>34</v>
      </c>
      <c r="N15" s="5">
        <v>57</v>
      </c>
      <c r="O15" s="5">
        <v>0</v>
      </c>
      <c r="P15" s="4" t="s">
        <v>35</v>
      </c>
      <c r="Q15" s="7">
        <v>0</v>
      </c>
      <c r="R15" s="7">
        <v>21755855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D15" s="8">
        <f t="shared" si="0"/>
        <v>21755855</v>
      </c>
    </row>
    <row r="16" spans="1:30" x14ac:dyDescent="0.25">
      <c r="A16" s="4" t="s">
        <v>29</v>
      </c>
      <c r="B16" s="5" t="s">
        <v>30</v>
      </c>
      <c r="C16" s="5">
        <v>2</v>
      </c>
      <c r="D16" s="5">
        <v>5</v>
      </c>
      <c r="E16" s="4" t="s">
        <v>31</v>
      </c>
      <c r="F16" s="5">
        <v>0</v>
      </c>
      <c r="G16" s="4" t="s">
        <v>32</v>
      </c>
      <c r="H16" s="5" t="s">
        <v>33</v>
      </c>
      <c r="I16" s="6">
        <v>14403</v>
      </c>
      <c r="J16" s="5">
        <v>1</v>
      </c>
      <c r="K16" s="5">
        <v>1</v>
      </c>
      <c r="L16" s="5">
        <v>15</v>
      </c>
      <c r="M16" s="4" t="s">
        <v>34</v>
      </c>
      <c r="N16" s="5">
        <v>57</v>
      </c>
      <c r="O16" s="5">
        <v>0</v>
      </c>
      <c r="P16" s="4" t="s">
        <v>35</v>
      </c>
      <c r="Q16" s="7">
        <v>0</v>
      </c>
      <c r="R16" s="7">
        <v>8362506</v>
      </c>
      <c r="S16" s="7">
        <v>0</v>
      </c>
      <c r="T16" s="7">
        <v>0</v>
      </c>
      <c r="U16" s="7">
        <v>0</v>
      </c>
      <c r="V16" s="7">
        <v>29000000</v>
      </c>
      <c r="W16" s="7">
        <v>0</v>
      </c>
      <c r="X16" s="7">
        <v>0</v>
      </c>
      <c r="Y16" s="7">
        <v>0</v>
      </c>
      <c r="Z16" s="7">
        <v>4098856</v>
      </c>
      <c r="AA16" s="7">
        <v>0</v>
      </c>
      <c r="AB16" s="7">
        <v>0</v>
      </c>
      <c r="AD16" s="8">
        <f t="shared" si="0"/>
        <v>41461362</v>
      </c>
    </row>
    <row r="17" spans="1:30" x14ac:dyDescent="0.25">
      <c r="A17" s="4" t="s">
        <v>29</v>
      </c>
      <c r="B17" s="5" t="s">
        <v>30</v>
      </c>
      <c r="C17" s="5">
        <v>2</v>
      </c>
      <c r="D17" s="5">
        <v>5</v>
      </c>
      <c r="E17" s="4" t="s">
        <v>31</v>
      </c>
      <c r="F17" s="5">
        <v>0</v>
      </c>
      <c r="G17" s="4" t="s">
        <v>32</v>
      </c>
      <c r="H17" s="5" t="s">
        <v>33</v>
      </c>
      <c r="I17" s="6">
        <v>14405</v>
      </c>
      <c r="J17" s="5">
        <v>1</v>
      </c>
      <c r="K17" s="5">
        <v>1</v>
      </c>
      <c r="L17" s="5">
        <v>15</v>
      </c>
      <c r="M17" s="4" t="s">
        <v>34</v>
      </c>
      <c r="N17" s="5">
        <v>57</v>
      </c>
      <c r="O17" s="5">
        <v>0</v>
      </c>
      <c r="P17" s="4" t="s">
        <v>35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3000000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D17" s="8">
        <f t="shared" si="0"/>
        <v>3000000</v>
      </c>
    </row>
    <row r="18" spans="1:30" x14ac:dyDescent="0.25">
      <c r="A18" s="4" t="s">
        <v>29</v>
      </c>
      <c r="B18" s="5" t="s">
        <v>30</v>
      </c>
      <c r="C18" s="5">
        <v>2</v>
      </c>
      <c r="D18" s="5">
        <v>5</v>
      </c>
      <c r="E18" s="4" t="s">
        <v>31</v>
      </c>
      <c r="F18" s="5">
        <v>0</v>
      </c>
      <c r="G18" s="4" t="s">
        <v>32</v>
      </c>
      <c r="H18" s="5" t="s">
        <v>33</v>
      </c>
      <c r="I18" s="6">
        <v>14406</v>
      </c>
      <c r="J18" s="5">
        <v>1</v>
      </c>
      <c r="K18" s="5">
        <v>1</v>
      </c>
      <c r="L18" s="5">
        <v>15</v>
      </c>
      <c r="M18" s="4" t="s">
        <v>34</v>
      </c>
      <c r="N18" s="5">
        <v>57</v>
      </c>
      <c r="O18" s="5">
        <v>0</v>
      </c>
      <c r="P18" s="4" t="s">
        <v>35</v>
      </c>
      <c r="Q18" s="7">
        <v>0</v>
      </c>
      <c r="R18" s="7">
        <v>64970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D18" s="8">
        <f t="shared" si="0"/>
        <v>64970</v>
      </c>
    </row>
    <row r="19" spans="1:30" x14ac:dyDescent="0.25">
      <c r="A19" s="4" t="s">
        <v>29</v>
      </c>
      <c r="B19" s="5" t="s">
        <v>30</v>
      </c>
      <c r="C19" s="5">
        <v>2</v>
      </c>
      <c r="D19" s="5">
        <v>5</v>
      </c>
      <c r="E19" s="4" t="s">
        <v>31</v>
      </c>
      <c r="F19" s="5">
        <v>0</v>
      </c>
      <c r="G19" s="4" t="s">
        <v>32</v>
      </c>
      <c r="H19" s="5" t="s">
        <v>33</v>
      </c>
      <c r="I19" s="6">
        <v>15401</v>
      </c>
      <c r="J19" s="5">
        <v>1</v>
      </c>
      <c r="K19" s="5">
        <v>1</v>
      </c>
      <c r="L19" s="5">
        <v>15</v>
      </c>
      <c r="M19" s="4" t="s">
        <v>34</v>
      </c>
      <c r="N19" s="5">
        <v>57</v>
      </c>
      <c r="O19" s="5">
        <v>0</v>
      </c>
      <c r="P19" s="4" t="s">
        <v>35</v>
      </c>
      <c r="Q19" s="7">
        <v>4000000</v>
      </c>
      <c r="R19" s="7">
        <v>0</v>
      </c>
      <c r="S19" s="7">
        <v>300000</v>
      </c>
      <c r="T19" s="7">
        <v>17000</v>
      </c>
      <c r="U19" s="7">
        <v>751000</v>
      </c>
      <c r="V19" s="7">
        <v>33040534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D19" s="8">
        <f t="shared" si="0"/>
        <v>38108534</v>
      </c>
    </row>
    <row r="20" spans="1:30" x14ac:dyDescent="0.25">
      <c r="A20" s="4" t="s">
        <v>29</v>
      </c>
      <c r="B20" s="5" t="s">
        <v>30</v>
      </c>
      <c r="C20" s="5">
        <v>2</v>
      </c>
      <c r="D20" s="5">
        <v>5</v>
      </c>
      <c r="E20" s="4" t="s">
        <v>31</v>
      </c>
      <c r="F20" s="5">
        <v>0</v>
      </c>
      <c r="G20" s="4" t="s">
        <v>32</v>
      </c>
      <c r="H20" s="5" t="s">
        <v>33</v>
      </c>
      <c r="I20" s="6">
        <v>15402</v>
      </c>
      <c r="J20" s="5">
        <v>1</v>
      </c>
      <c r="K20" s="5">
        <v>1</v>
      </c>
      <c r="L20" s="5">
        <v>15</v>
      </c>
      <c r="M20" s="4" t="s">
        <v>34</v>
      </c>
      <c r="N20" s="5">
        <v>57</v>
      </c>
      <c r="O20" s="5">
        <v>0</v>
      </c>
      <c r="P20" s="4" t="s">
        <v>35</v>
      </c>
      <c r="Q20" s="7">
        <v>0</v>
      </c>
      <c r="R20" s="7">
        <v>22780476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D20" s="8">
        <f t="shared" si="0"/>
        <v>22780476</v>
      </c>
    </row>
    <row r="21" spans="1:30" x14ac:dyDescent="0.25">
      <c r="A21" s="4" t="s">
        <v>29</v>
      </c>
      <c r="B21" s="5" t="s">
        <v>30</v>
      </c>
      <c r="C21" s="5">
        <v>2</v>
      </c>
      <c r="D21" s="5">
        <v>5</v>
      </c>
      <c r="E21" s="4" t="s">
        <v>31</v>
      </c>
      <c r="F21" s="5">
        <v>0</v>
      </c>
      <c r="G21" s="4" t="s">
        <v>32</v>
      </c>
      <c r="H21" s="5" t="s">
        <v>33</v>
      </c>
      <c r="I21" s="6">
        <v>15403</v>
      </c>
      <c r="J21" s="5">
        <v>1</v>
      </c>
      <c r="K21" s="5">
        <v>1</v>
      </c>
      <c r="L21" s="5">
        <v>15</v>
      </c>
      <c r="M21" s="4" t="s">
        <v>34</v>
      </c>
      <c r="N21" s="5">
        <v>57</v>
      </c>
      <c r="O21" s="5">
        <v>0</v>
      </c>
      <c r="P21" s="4" t="s">
        <v>35</v>
      </c>
      <c r="Q21" s="7">
        <v>16321</v>
      </c>
      <c r="R21" s="7">
        <v>16323</v>
      </c>
      <c r="S21" s="7">
        <v>408294</v>
      </c>
      <c r="T21" s="7">
        <v>16323</v>
      </c>
      <c r="U21" s="7">
        <v>16323</v>
      </c>
      <c r="V21" s="7">
        <v>16323</v>
      </c>
      <c r="W21" s="7">
        <v>16731</v>
      </c>
      <c r="X21" s="7">
        <v>59592</v>
      </c>
      <c r="Y21" s="7">
        <v>25097</v>
      </c>
      <c r="Z21" s="7">
        <v>16731</v>
      </c>
      <c r="AA21" s="7">
        <v>16731</v>
      </c>
      <c r="AB21" s="7">
        <v>16731</v>
      </c>
      <c r="AD21" s="8">
        <f t="shared" si="0"/>
        <v>641520</v>
      </c>
    </row>
    <row r="22" spans="1:30" x14ac:dyDescent="0.25">
      <c r="A22" s="4" t="s">
        <v>29</v>
      </c>
      <c r="B22" s="5" t="s">
        <v>30</v>
      </c>
      <c r="C22" s="5">
        <v>2</v>
      </c>
      <c r="D22" s="5">
        <v>5</v>
      </c>
      <c r="E22" s="4" t="s">
        <v>31</v>
      </c>
      <c r="F22" s="5">
        <v>0</v>
      </c>
      <c r="G22" s="4" t="s">
        <v>32</v>
      </c>
      <c r="H22" s="5" t="s">
        <v>33</v>
      </c>
      <c r="I22" s="6">
        <v>15901</v>
      </c>
      <c r="J22" s="5">
        <v>1</v>
      </c>
      <c r="K22" s="5">
        <v>1</v>
      </c>
      <c r="L22" s="5">
        <v>15</v>
      </c>
      <c r="M22" s="4" t="s">
        <v>34</v>
      </c>
      <c r="N22" s="5">
        <v>57</v>
      </c>
      <c r="O22" s="5">
        <v>0</v>
      </c>
      <c r="P22" s="4" t="s">
        <v>35</v>
      </c>
      <c r="Q22" s="7">
        <v>0</v>
      </c>
      <c r="R22" s="7">
        <v>3606250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D22" s="8">
        <f t="shared" si="0"/>
        <v>3606250</v>
      </c>
    </row>
    <row r="23" spans="1:30" x14ac:dyDescent="0.25">
      <c r="A23" s="4" t="s">
        <v>29</v>
      </c>
      <c r="B23" s="5" t="s">
        <v>30</v>
      </c>
      <c r="C23" s="5">
        <v>2</v>
      </c>
      <c r="D23" s="5">
        <v>5</v>
      </c>
      <c r="E23" s="4" t="s">
        <v>31</v>
      </c>
      <c r="F23" s="5">
        <v>0</v>
      </c>
      <c r="G23" s="4" t="s">
        <v>32</v>
      </c>
      <c r="H23" s="5" t="s">
        <v>33</v>
      </c>
      <c r="I23" s="6">
        <v>17102</v>
      </c>
      <c r="J23" s="5">
        <v>1</v>
      </c>
      <c r="K23" s="5">
        <v>1</v>
      </c>
      <c r="L23" s="5">
        <v>15</v>
      </c>
      <c r="M23" s="4" t="s">
        <v>34</v>
      </c>
      <c r="N23" s="5">
        <v>57</v>
      </c>
      <c r="O23" s="5">
        <v>0</v>
      </c>
      <c r="P23" s="4" t="s">
        <v>35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12921806</v>
      </c>
      <c r="AA23" s="7">
        <v>1435756</v>
      </c>
      <c r="AB23" s="7">
        <v>2129590</v>
      </c>
      <c r="AD23" s="8">
        <f t="shared" si="0"/>
        <v>16487152</v>
      </c>
    </row>
    <row r="24" spans="1:30" x14ac:dyDescent="0.25">
      <c r="A24" s="4" t="s">
        <v>29</v>
      </c>
      <c r="B24" s="5" t="s">
        <v>30</v>
      </c>
      <c r="C24" s="5">
        <v>2</v>
      </c>
      <c r="D24" s="5">
        <v>5</v>
      </c>
      <c r="E24" s="4" t="s">
        <v>31</v>
      </c>
      <c r="F24" s="5">
        <v>0</v>
      </c>
      <c r="G24" s="4" t="s">
        <v>36</v>
      </c>
      <c r="H24" s="5" t="s">
        <v>37</v>
      </c>
      <c r="I24" s="6">
        <v>11301</v>
      </c>
      <c r="J24" s="5">
        <v>1</v>
      </c>
      <c r="K24" s="5">
        <v>1</v>
      </c>
      <c r="L24" s="5">
        <v>15</v>
      </c>
      <c r="M24" s="4" t="s">
        <v>34</v>
      </c>
      <c r="N24" s="5">
        <v>54</v>
      </c>
      <c r="O24" s="5">
        <v>0</v>
      </c>
      <c r="P24" s="4" t="s">
        <v>35</v>
      </c>
      <c r="Q24" s="7">
        <v>5699112</v>
      </c>
      <c r="R24" s="7">
        <v>6476358</v>
      </c>
      <c r="S24" s="7">
        <v>6703428</v>
      </c>
      <c r="T24" s="7">
        <v>5013380</v>
      </c>
      <c r="U24" s="7">
        <v>4678298</v>
      </c>
      <c r="V24" s="7">
        <v>5510348</v>
      </c>
      <c r="W24" s="7">
        <v>4545939</v>
      </c>
      <c r="X24" s="7">
        <v>5968202</v>
      </c>
      <c r="Y24" s="7">
        <v>7331314</v>
      </c>
      <c r="Z24" s="7">
        <v>6630813</v>
      </c>
      <c r="AA24" s="7">
        <v>5897316</v>
      </c>
      <c r="AB24" s="7">
        <v>12366590</v>
      </c>
      <c r="AD24" s="8">
        <f t="shared" si="0"/>
        <v>76821098</v>
      </c>
    </row>
    <row r="25" spans="1:30" x14ac:dyDescent="0.25">
      <c r="A25" s="4" t="s">
        <v>29</v>
      </c>
      <c r="B25" s="5" t="s">
        <v>30</v>
      </c>
      <c r="C25" s="5">
        <v>1</v>
      </c>
      <c r="D25" s="5">
        <v>3</v>
      </c>
      <c r="E25" s="4" t="s">
        <v>31</v>
      </c>
      <c r="F25" s="5">
        <v>0</v>
      </c>
      <c r="G25" s="4" t="s">
        <v>38</v>
      </c>
      <c r="H25" s="5" t="s">
        <v>39</v>
      </c>
      <c r="I25" s="6">
        <v>11301</v>
      </c>
      <c r="J25" s="5">
        <v>1</v>
      </c>
      <c r="K25" s="5">
        <v>1</v>
      </c>
      <c r="L25" s="5">
        <v>15</v>
      </c>
      <c r="M25" s="4" t="s">
        <v>34</v>
      </c>
      <c r="N25" s="5">
        <v>43</v>
      </c>
      <c r="O25" s="5">
        <v>0</v>
      </c>
      <c r="P25" s="4" t="s">
        <v>35</v>
      </c>
      <c r="Q25" s="7">
        <v>129603</v>
      </c>
      <c r="R25" s="7">
        <v>129601</v>
      </c>
      <c r="S25" s="7">
        <v>194401</v>
      </c>
      <c r="T25" s="7">
        <v>129601</v>
      </c>
      <c r="U25" s="7">
        <v>129601</v>
      </c>
      <c r="V25" s="7">
        <v>129601</v>
      </c>
      <c r="W25" s="7">
        <v>132841</v>
      </c>
      <c r="X25" s="7">
        <v>132841</v>
      </c>
      <c r="Y25" s="7">
        <v>63945</v>
      </c>
      <c r="Z25" s="7">
        <v>0</v>
      </c>
      <c r="AA25" s="7">
        <v>0</v>
      </c>
      <c r="AB25" s="7">
        <v>0</v>
      </c>
      <c r="AD25" s="8">
        <f t="shared" si="0"/>
        <v>1172035</v>
      </c>
    </row>
    <row r="26" spans="1:30" x14ac:dyDescent="0.25">
      <c r="A26" s="4" t="s">
        <v>29</v>
      </c>
      <c r="B26" s="5" t="s">
        <v>30</v>
      </c>
      <c r="C26" s="5">
        <v>1</v>
      </c>
      <c r="D26" s="5">
        <v>3</v>
      </c>
      <c r="E26" s="4" t="s">
        <v>31</v>
      </c>
      <c r="F26" s="5">
        <v>0</v>
      </c>
      <c r="G26" s="4" t="s">
        <v>38</v>
      </c>
      <c r="H26" s="5" t="s">
        <v>39</v>
      </c>
      <c r="I26" s="6">
        <v>13201</v>
      </c>
      <c r="J26" s="5">
        <v>1</v>
      </c>
      <c r="K26" s="5">
        <v>1</v>
      </c>
      <c r="L26" s="5">
        <v>15</v>
      </c>
      <c r="M26" s="4" t="s">
        <v>34</v>
      </c>
      <c r="N26" s="5">
        <v>43</v>
      </c>
      <c r="O26" s="5">
        <v>0</v>
      </c>
      <c r="P26" s="4" t="s">
        <v>35</v>
      </c>
      <c r="Q26" s="7">
        <v>39386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39730</v>
      </c>
      <c r="Y26" s="7">
        <v>0</v>
      </c>
      <c r="Z26" s="7">
        <v>0</v>
      </c>
      <c r="AA26" s="7">
        <v>0</v>
      </c>
      <c r="AB26" s="7">
        <v>40934</v>
      </c>
      <c r="AD26" s="8">
        <f t="shared" si="0"/>
        <v>120050</v>
      </c>
    </row>
    <row r="27" spans="1:30" x14ac:dyDescent="0.25">
      <c r="A27" s="4" t="s">
        <v>29</v>
      </c>
      <c r="B27" s="5" t="s">
        <v>30</v>
      </c>
      <c r="C27" s="5">
        <v>1</v>
      </c>
      <c r="D27" s="5">
        <v>3</v>
      </c>
      <c r="E27" s="4" t="s">
        <v>31</v>
      </c>
      <c r="F27" s="5">
        <v>0</v>
      </c>
      <c r="G27" s="4" t="s">
        <v>38</v>
      </c>
      <c r="H27" s="5" t="s">
        <v>39</v>
      </c>
      <c r="I27" s="6">
        <v>14105</v>
      </c>
      <c r="J27" s="5">
        <v>1</v>
      </c>
      <c r="K27" s="5">
        <v>1</v>
      </c>
      <c r="L27" s="5">
        <v>15</v>
      </c>
      <c r="M27" s="4" t="s">
        <v>34</v>
      </c>
      <c r="N27" s="5">
        <v>43</v>
      </c>
      <c r="O27" s="5">
        <v>0</v>
      </c>
      <c r="P27" s="4" t="s">
        <v>35</v>
      </c>
      <c r="Q27" s="7">
        <v>34072</v>
      </c>
      <c r="R27" s="7">
        <v>1577</v>
      </c>
      <c r="S27" s="7">
        <v>2365</v>
      </c>
      <c r="T27" s="7">
        <v>1577</v>
      </c>
      <c r="U27" s="7">
        <v>1577</v>
      </c>
      <c r="V27" s="7">
        <v>1577</v>
      </c>
      <c r="W27" s="7">
        <v>1616</v>
      </c>
      <c r="X27" s="7">
        <v>2271</v>
      </c>
      <c r="Y27" s="7">
        <v>2424</v>
      </c>
      <c r="Z27" s="7">
        <v>1616</v>
      </c>
      <c r="AA27" s="7">
        <v>1616</v>
      </c>
      <c r="AB27" s="7">
        <v>1616</v>
      </c>
      <c r="AD27" s="8">
        <f t="shared" si="0"/>
        <v>53904</v>
      </c>
    </row>
    <row r="28" spans="1:30" x14ac:dyDescent="0.25">
      <c r="A28" s="4" t="s">
        <v>29</v>
      </c>
      <c r="B28" s="5" t="s">
        <v>30</v>
      </c>
      <c r="C28" s="5">
        <v>1</v>
      </c>
      <c r="D28" s="5">
        <v>3</v>
      </c>
      <c r="E28" s="4" t="s">
        <v>31</v>
      </c>
      <c r="F28" s="5">
        <v>0</v>
      </c>
      <c r="G28" s="4" t="s">
        <v>38</v>
      </c>
      <c r="H28" s="5" t="s">
        <v>39</v>
      </c>
      <c r="I28" s="6">
        <v>14201</v>
      </c>
      <c r="J28" s="5">
        <v>1</v>
      </c>
      <c r="K28" s="5">
        <v>1</v>
      </c>
      <c r="L28" s="5">
        <v>15</v>
      </c>
      <c r="M28" s="4" t="s">
        <v>34</v>
      </c>
      <c r="N28" s="5">
        <v>43</v>
      </c>
      <c r="O28" s="5">
        <v>0</v>
      </c>
      <c r="P28" s="4" t="s">
        <v>35</v>
      </c>
      <c r="Q28" s="7">
        <v>16352</v>
      </c>
      <c r="R28" s="7">
        <v>1768</v>
      </c>
      <c r="S28" s="7">
        <v>2652</v>
      </c>
      <c r="T28" s="7">
        <v>1768</v>
      </c>
      <c r="U28" s="7">
        <v>1768</v>
      </c>
      <c r="V28" s="7">
        <v>1768</v>
      </c>
      <c r="W28" s="7">
        <v>1812</v>
      </c>
      <c r="X28" s="7">
        <v>2081</v>
      </c>
      <c r="Y28" s="7">
        <v>2719</v>
      </c>
      <c r="Z28" s="7">
        <v>1812</v>
      </c>
      <c r="AA28" s="7">
        <v>1812</v>
      </c>
      <c r="AB28" s="7">
        <v>1812</v>
      </c>
      <c r="AD28" s="8">
        <f t="shared" si="0"/>
        <v>38124</v>
      </c>
    </row>
    <row r="30" spans="1:30" x14ac:dyDescent="0.25">
      <c r="Q30" s="9">
        <f>SUM(Q2:Q29)</f>
        <v>64340801</v>
      </c>
      <c r="R30" s="9">
        <f t="shared" ref="R30:AD30" si="1">SUM(R2:R29)</f>
        <v>134484341</v>
      </c>
      <c r="S30" s="9">
        <f t="shared" si="1"/>
        <v>89253466</v>
      </c>
      <c r="T30" s="9">
        <f t="shared" si="1"/>
        <v>59585618</v>
      </c>
      <c r="U30" s="9">
        <f t="shared" si="1"/>
        <v>59984536</v>
      </c>
      <c r="V30" s="9">
        <f t="shared" si="1"/>
        <v>172906201</v>
      </c>
      <c r="W30" s="9">
        <f t="shared" si="1"/>
        <v>60270840</v>
      </c>
      <c r="X30" s="9">
        <f t="shared" si="1"/>
        <v>81069485</v>
      </c>
      <c r="Y30" s="9">
        <f t="shared" si="1"/>
        <v>17345564</v>
      </c>
      <c r="Z30" s="9">
        <f t="shared" si="1"/>
        <v>33591699</v>
      </c>
      <c r="AA30" s="9">
        <f t="shared" si="1"/>
        <v>17273296</v>
      </c>
      <c r="AB30" s="9">
        <f t="shared" si="1"/>
        <v>73535712</v>
      </c>
      <c r="AC30" s="10"/>
      <c r="AD30" s="9">
        <f t="shared" si="1"/>
        <v>863641559</v>
      </c>
    </row>
    <row r="33" spans="1:19" x14ac:dyDescent="0.25">
      <c r="A33" s="11" t="s">
        <v>40</v>
      </c>
      <c r="B33" s="12"/>
      <c r="C33" s="12"/>
      <c r="D33" s="12"/>
      <c r="E33" s="12"/>
      <c r="F33" s="13"/>
      <c r="G33" s="14"/>
      <c r="H33" s="15" t="s">
        <v>41</v>
      </c>
      <c r="I33" s="16"/>
      <c r="J33" s="16"/>
      <c r="K33" s="16"/>
      <c r="L33" s="17"/>
      <c r="M33" s="17"/>
      <c r="N33" s="14"/>
      <c r="O33" s="14"/>
      <c r="P33" s="14"/>
    </row>
    <row r="34" spans="1:19" x14ac:dyDescent="0.25">
      <c r="A34" s="19" t="s">
        <v>42</v>
      </c>
      <c r="B34" s="14"/>
      <c r="C34" s="14"/>
      <c r="D34" s="14"/>
      <c r="E34" s="14"/>
      <c r="F34" s="14"/>
      <c r="G34" s="14"/>
      <c r="H34" s="11" t="s">
        <v>43</v>
      </c>
      <c r="I34" s="12"/>
      <c r="J34" s="12"/>
      <c r="K34" s="12"/>
      <c r="L34" s="12"/>
      <c r="M34" s="13"/>
      <c r="N34" s="14"/>
      <c r="O34" s="14"/>
      <c r="P34" s="18"/>
    </row>
    <row r="35" spans="1:19" x14ac:dyDescent="0.25">
      <c r="A35" s="11" t="s">
        <v>44</v>
      </c>
      <c r="B35" s="20"/>
      <c r="C35" s="21"/>
      <c r="D35" s="22"/>
      <c r="E35" s="21"/>
      <c r="F35" s="23"/>
      <c r="G35" s="24"/>
      <c r="H35" s="25" t="s">
        <v>45</v>
      </c>
      <c r="I35" s="26"/>
      <c r="J35" s="26"/>
      <c r="K35" s="26"/>
      <c r="L35" s="26"/>
      <c r="M35" s="26"/>
      <c r="N35" s="21"/>
      <c r="O35" s="21"/>
      <c r="P35" s="27"/>
      <c r="Q35" s="27"/>
      <c r="R35" s="28"/>
      <c r="S35" s="29">
        <v>44907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2023-01-09T19:55:52Z</dcterms:created>
  <dcterms:modified xsi:type="dcterms:W3CDTF">2023-01-09T20:05:15Z</dcterms:modified>
</cp:coreProperties>
</file>